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<sst xmlns="http://schemas.openxmlformats.org/spreadsheetml/2006/main" count="48" uniqueCount="32">
  <si>
    <t>BC</t>
  </si>
  <si>
    <t>クラス　予選１組</t>
  </si>
  <si>
    <t>決勝シングル進出</t>
  </si>
  <si>
    <t>①</t>
  </si>
  <si>
    <t>②</t>
  </si>
  <si>
    <t>③</t>
  </si>
  <si>
    <t>④</t>
  </si>
  <si>
    <t>クラス　予選２組</t>
  </si>
  <si>
    <t>⑤</t>
  </si>
  <si>
    <t>⑥</t>
  </si>
  <si>
    <t>⑦</t>
  </si>
  <si>
    <t>⑧</t>
  </si>
  <si>
    <t>ＢＣ</t>
  </si>
  <si>
    <t>クラス　予選３組</t>
  </si>
  <si>
    <t>クラス　予選４組</t>
  </si>
  <si>
    <t>ＢＣクラス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</si>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</sst>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1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1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vertical="center" shrinkToFit="1"/>
      <protection/>
    </xf>
    <xf numFmtId="0" fontId="31" fillId="0" borderId="0" xfId="0" applyFont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19" xfId="0" applyFont="1" applyBorder="1" applyAlignment="1" applyProtection="1">
      <alignment vertical="center" shrinkToFit="1"/>
      <protection/>
    </xf>
    <xf numFmtId="0" fontId="31" fillId="0" borderId="20" xfId="0" applyFont="1" applyBorder="1" applyAlignment="1" applyProtection="1">
      <alignment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1" fillId="0" borderId="21" xfId="0" applyFont="1" applyBorder="1" applyAlignment="1" applyProtection="1">
      <alignment vertical="center" shrinkToFit="1"/>
      <protection/>
    </xf>
    <xf numFmtId="0" fontId="31" fillId="0" borderId="0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0" borderId="23" xfId="0" applyFont="1" applyBorder="1" applyAlignment="1" applyProtection="1">
      <alignment horizontal="center" vertical="center" textRotation="255" shrinkToFit="1"/>
      <protection/>
    </xf>
    <xf numFmtId="0" fontId="32" fillId="0" borderId="22" xfId="0" applyFont="1" applyBorder="1" applyAlignment="1" applyProtection="1">
      <alignment horizontal="center" vertical="center" textRotation="255" shrinkToFit="1"/>
      <protection/>
    </xf>
    <xf numFmtId="0" fontId="32" fillId="0" borderId="24" xfId="0" applyFont="1" applyBorder="1" applyAlignment="1" applyProtection="1">
      <alignment horizontal="center" vertical="center" textRotation="255" shrinkToFit="1"/>
      <protection/>
    </xf>
    <xf numFmtId="0" fontId="27" fillId="0" borderId="27" xfId="0" applyFont="1" applyBorder="1" applyAlignment="1" applyProtection="1">
      <alignment horizontal="center" vertical="center" textRotation="255" shrinkToFit="1"/>
      <protection/>
    </xf>
    <xf numFmtId="0" fontId="32" fillId="0" borderId="25" xfId="0" applyFont="1" applyBorder="1" applyAlignment="1" applyProtection="1">
      <alignment horizontal="center" vertical="center" textRotation="255" shrinkToFit="1"/>
      <protection/>
    </xf>
    <xf numFmtId="0" fontId="32" fillId="0" borderId="0" xfId="0" applyFont="1" applyBorder="1" applyAlignment="1" applyProtection="1">
      <alignment horizontal="center" vertical="center" textRotation="255" shrinkToFit="1"/>
      <protection/>
    </xf>
    <xf numFmtId="0" fontId="32" fillId="0" borderId="21" xfId="0" applyFont="1" applyBorder="1" applyAlignment="1" applyProtection="1">
      <alignment horizontal="center" vertical="center" textRotation="255" shrinkToFit="1"/>
      <protection/>
    </xf>
    <xf numFmtId="0" fontId="27" fillId="0" borderId="28" xfId="0" applyFont="1" applyBorder="1" applyAlignment="1" applyProtection="1">
      <alignment horizontal="center" vertical="center" textRotation="255" shrinkToFit="1"/>
      <protection/>
    </xf>
    <xf numFmtId="0" fontId="32" fillId="0" borderId="26" xfId="0" applyFont="1" applyBorder="1" applyAlignment="1" applyProtection="1">
      <alignment horizontal="center" vertical="center" textRotation="255" shrinkToFit="1"/>
      <protection/>
    </xf>
    <xf numFmtId="0" fontId="32" fillId="0" borderId="19" xfId="0" applyFont="1" applyBorder="1" applyAlignment="1" applyProtection="1">
      <alignment horizontal="center" vertical="center" textRotation="255" shrinkToFit="1"/>
      <protection/>
    </xf>
    <xf numFmtId="0" fontId="32" fillId="0" borderId="20" xfId="0" applyFont="1" applyBorder="1" applyAlignment="1" applyProtection="1">
      <alignment horizontal="center" vertical="center" textRotation="255" shrinkToFit="1"/>
      <protection/>
    </xf>
    <xf numFmtId="0" fontId="27" fillId="0" borderId="29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9.7.7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2">
        <row r="2">
          <cell r="B2" t="str">
            <v>鈴木　健夫　B</v>
          </cell>
          <cell r="D2" t="str">
            <v>W</v>
          </cell>
          <cell r="F2" t="str">
            <v>×</v>
          </cell>
        </row>
        <row r="3">
          <cell r="B3" t="str">
            <v>丸山　崇　B</v>
          </cell>
          <cell r="D3">
            <v>3</v>
          </cell>
          <cell r="E3" t="str">
            <v>W</v>
          </cell>
          <cell r="F3" t="str">
            <v>坂井　太地　C</v>
          </cell>
        </row>
        <row r="4">
          <cell r="B4" t="str">
            <v>宮沢　伯文　Ｂ</v>
          </cell>
          <cell r="D4" t="str">
            <v>W</v>
          </cell>
          <cell r="F4" t="str">
            <v>×</v>
          </cell>
        </row>
        <row r="5">
          <cell r="B5" t="str">
            <v>平野　公啓　B</v>
          </cell>
          <cell r="D5" t="str">
            <v>W</v>
          </cell>
          <cell r="F5" t="str">
            <v>×</v>
          </cell>
        </row>
        <row r="6">
          <cell r="B6" t="str">
            <v>金子　弘嗣　B</v>
          </cell>
          <cell r="D6" t="str">
            <v>W</v>
          </cell>
          <cell r="F6" t="str">
            <v>×</v>
          </cell>
        </row>
        <row r="7">
          <cell r="B7" t="str">
            <v>大関　剛明　B</v>
          </cell>
          <cell r="D7">
            <v>0</v>
          </cell>
          <cell r="E7" t="str">
            <v>W</v>
          </cell>
          <cell r="F7" t="str">
            <v>佐藤　潤　C</v>
          </cell>
        </row>
        <row r="8">
          <cell r="B8" t="str">
            <v>山本　哲也　B</v>
          </cell>
          <cell r="D8" t="str">
            <v>W</v>
          </cell>
          <cell r="F8" t="str">
            <v>×</v>
          </cell>
        </row>
        <row r="9">
          <cell r="B9" t="str">
            <v>反町　登　B</v>
          </cell>
          <cell r="D9">
            <v>3</v>
          </cell>
          <cell r="E9" t="str">
            <v>W</v>
          </cell>
          <cell r="F9" t="str">
            <v>菅原　丈程　C</v>
          </cell>
        </row>
        <row r="10">
          <cell r="B10" t="str">
            <v>横山　岳彦　B</v>
          </cell>
          <cell r="D10" t="str">
            <v>W</v>
          </cell>
          <cell r="F10" t="str">
            <v>×</v>
          </cell>
        </row>
        <row r="11">
          <cell r="B11" t="str">
            <v>水沢　幸男　B</v>
          </cell>
          <cell r="D11" t="str">
            <v>W</v>
          </cell>
          <cell r="E11">
            <v>0</v>
          </cell>
          <cell r="F11" t="str">
            <v>飯田　諭宜　C</v>
          </cell>
        </row>
        <row r="12">
          <cell r="B12" t="str">
            <v>長谷川　祐孝　B</v>
          </cell>
          <cell r="D12" t="str">
            <v>W</v>
          </cell>
          <cell r="F12" t="str">
            <v>×</v>
          </cell>
        </row>
        <row r="13">
          <cell r="B13" t="str">
            <v>古山　裕也　Ｂ</v>
          </cell>
          <cell r="D13" t="str">
            <v>W</v>
          </cell>
          <cell r="F13" t="str">
            <v>×</v>
          </cell>
        </row>
        <row r="14">
          <cell r="B14" t="str">
            <v>大泉　真樹　Ｂ</v>
          </cell>
          <cell r="D14" t="str">
            <v>W</v>
          </cell>
          <cell r="F14" t="str">
            <v>×</v>
          </cell>
        </row>
        <row r="15">
          <cell r="B15" t="str">
            <v>上野　正治　B</v>
          </cell>
          <cell r="D15">
            <v>3</v>
          </cell>
          <cell r="E15" t="str">
            <v>W</v>
          </cell>
          <cell r="F15" t="str">
            <v>土田　茂人　C</v>
          </cell>
        </row>
        <row r="16">
          <cell r="B16" t="str">
            <v>佐々木　正晴　B</v>
          </cell>
          <cell r="D16" t="str">
            <v>W</v>
          </cell>
          <cell r="F16" t="str">
            <v>×</v>
          </cell>
        </row>
        <row r="17">
          <cell r="B17" t="str">
            <v>山田　章　Ｂ</v>
          </cell>
          <cell r="D17">
            <v>0</v>
          </cell>
          <cell r="E17" t="str">
            <v>W</v>
          </cell>
          <cell r="F17" t="str">
            <v>石原　智行　B</v>
          </cell>
        </row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34">
          <cell r="B34" t="str">
            <v>鈴木　健夫　B</v>
          </cell>
          <cell r="D34" t="str">
            <v>W</v>
          </cell>
          <cell r="E34">
            <v>1</v>
          </cell>
          <cell r="F34" t="str">
            <v>坂井　太地　C</v>
          </cell>
        </row>
        <row r="35">
          <cell r="B35" t="str">
            <v>宮沢　伯文　Ｂ</v>
          </cell>
          <cell r="D35" t="str">
            <v>W</v>
          </cell>
          <cell r="E35">
            <v>1</v>
          </cell>
          <cell r="F35" t="str">
            <v>平野　公啓　B</v>
          </cell>
        </row>
        <row r="36">
          <cell r="B36" t="str">
            <v>金子　弘嗣　B</v>
          </cell>
          <cell r="D36" t="str">
            <v>W</v>
          </cell>
          <cell r="E36">
            <v>2</v>
          </cell>
          <cell r="F36" t="str">
            <v>佐藤　潤　C</v>
          </cell>
        </row>
        <row r="37">
          <cell r="B37" t="str">
            <v>山本　哲也　B</v>
          </cell>
          <cell r="D37" t="str">
            <v>W</v>
          </cell>
          <cell r="E37">
            <v>1</v>
          </cell>
          <cell r="F37" t="str">
            <v>菅原　丈程　C</v>
          </cell>
        </row>
        <row r="38">
          <cell r="B38" t="str">
            <v>横山　岳彦　B</v>
          </cell>
          <cell r="D38">
            <v>0</v>
          </cell>
          <cell r="E38" t="str">
            <v>W</v>
          </cell>
          <cell r="F38" t="str">
            <v>水沢　幸男　B</v>
          </cell>
        </row>
        <row r="39">
          <cell r="B39" t="str">
            <v>長谷川　祐孝　B</v>
          </cell>
          <cell r="D39">
            <v>1</v>
          </cell>
          <cell r="E39" t="str">
            <v>W</v>
          </cell>
          <cell r="F39" t="str">
            <v>古山　裕也　Ｂ</v>
          </cell>
        </row>
        <row r="40">
          <cell r="B40" t="str">
            <v>大泉　真樹　Ｂ</v>
          </cell>
          <cell r="D40">
            <v>3</v>
          </cell>
          <cell r="E40" t="str">
            <v>W</v>
          </cell>
          <cell r="F40" t="str">
            <v>土田　茂人　C</v>
          </cell>
        </row>
        <row r="41">
          <cell r="B41" t="str">
            <v>佐々木　正晴　B</v>
          </cell>
          <cell r="D41" t="str">
            <v>W</v>
          </cell>
          <cell r="E41">
            <v>2</v>
          </cell>
          <cell r="F41" t="str">
            <v>石原　智行　B</v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0">
          <cell r="B50" t="str">
            <v>×</v>
          </cell>
          <cell r="D50">
            <v>0</v>
          </cell>
          <cell r="E50" t="str">
            <v>W</v>
          </cell>
          <cell r="F50" t="str">
            <v>丸山　崇　B</v>
          </cell>
        </row>
        <row r="51">
          <cell r="B51" t="str">
            <v>×</v>
          </cell>
          <cell r="D51">
            <v>0</v>
          </cell>
          <cell r="E51" t="str">
            <v>W</v>
          </cell>
          <cell r="F51" t="str">
            <v>×</v>
          </cell>
        </row>
        <row r="52">
          <cell r="B52" t="str">
            <v>×</v>
          </cell>
          <cell r="D52">
            <v>0</v>
          </cell>
          <cell r="E52" t="str">
            <v>W</v>
          </cell>
          <cell r="F52" t="str">
            <v>大関　剛明　B</v>
          </cell>
        </row>
        <row r="53">
          <cell r="B53" t="str">
            <v>×</v>
          </cell>
          <cell r="D53">
            <v>0</v>
          </cell>
          <cell r="E53" t="str">
            <v>W</v>
          </cell>
          <cell r="F53" t="str">
            <v>反町　登　B</v>
          </cell>
        </row>
        <row r="54">
          <cell r="B54" t="str">
            <v>×</v>
          </cell>
          <cell r="D54">
            <v>0</v>
          </cell>
          <cell r="E54" t="str">
            <v>W</v>
          </cell>
          <cell r="F54" t="str">
            <v>飯田　諭宜　C</v>
          </cell>
        </row>
        <row r="55">
          <cell r="B55" t="str">
            <v>×</v>
          </cell>
          <cell r="D55">
            <v>0</v>
          </cell>
          <cell r="E55" t="str">
            <v>W</v>
          </cell>
          <cell r="F55" t="str">
            <v>×</v>
          </cell>
        </row>
        <row r="56">
          <cell r="B56" t="str">
            <v>×</v>
          </cell>
          <cell r="D56">
            <v>0</v>
          </cell>
          <cell r="E56" t="str">
            <v>W</v>
          </cell>
          <cell r="F56" t="str">
            <v>上野　正治　B</v>
          </cell>
        </row>
        <row r="57">
          <cell r="B57" t="str">
            <v>×</v>
          </cell>
          <cell r="D57">
            <v>0</v>
          </cell>
          <cell r="E57" t="str">
            <v>W</v>
          </cell>
          <cell r="F57" t="str">
            <v>山田　章　Ｂ</v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66">
          <cell r="B66" t="str">
            <v>鈴木　健夫　B</v>
          </cell>
          <cell r="D66" t="str">
            <v>W</v>
          </cell>
          <cell r="E66">
            <v>3</v>
          </cell>
          <cell r="F66" t="str">
            <v>宮沢　伯文　Ｂ</v>
          </cell>
        </row>
        <row r="67">
          <cell r="B67" t="str">
            <v>金子　弘嗣　B</v>
          </cell>
          <cell r="D67">
            <v>3</v>
          </cell>
          <cell r="E67" t="str">
            <v>W</v>
          </cell>
          <cell r="F67" t="str">
            <v>山本　哲也　B</v>
          </cell>
        </row>
        <row r="68">
          <cell r="B68" t="str">
            <v>水沢　幸男　B</v>
          </cell>
          <cell r="D68">
            <v>1</v>
          </cell>
          <cell r="E68" t="str">
            <v>W</v>
          </cell>
          <cell r="F68" t="str">
            <v>古山　裕也　Ｂ</v>
          </cell>
        </row>
        <row r="69">
          <cell r="B69" t="str">
            <v>土田　茂人　C</v>
          </cell>
          <cell r="D69">
            <v>2</v>
          </cell>
          <cell r="E69" t="str">
            <v>W</v>
          </cell>
          <cell r="F69" t="str">
            <v>佐々木　正晴　B</v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74">
          <cell r="B74" t="str">
            <v>丸山　崇　B</v>
          </cell>
          <cell r="D74" t="str">
            <v>W</v>
          </cell>
          <cell r="E74">
            <v>2</v>
          </cell>
          <cell r="F74" t="str">
            <v>平野　公啓　B</v>
          </cell>
        </row>
        <row r="75">
          <cell r="B75" t="str">
            <v>×</v>
          </cell>
          <cell r="D75">
            <v>0</v>
          </cell>
          <cell r="E75" t="str">
            <v>W</v>
          </cell>
          <cell r="F75" t="str">
            <v>坂井　太地　C</v>
          </cell>
        </row>
        <row r="76">
          <cell r="B76" t="str">
            <v>大関　剛明　B</v>
          </cell>
          <cell r="D76" t="str">
            <v>W</v>
          </cell>
          <cell r="E76">
            <v>2</v>
          </cell>
          <cell r="F76" t="str">
            <v>菅原　丈程　C</v>
          </cell>
        </row>
        <row r="77">
          <cell r="B77" t="str">
            <v>反町　登　B</v>
          </cell>
          <cell r="D77" t="str">
            <v>W</v>
          </cell>
          <cell r="E77">
            <v>0</v>
          </cell>
          <cell r="F77" t="str">
            <v>佐藤　潤　C</v>
          </cell>
        </row>
        <row r="78">
          <cell r="B78" t="str">
            <v>飯田　諭宜　C</v>
          </cell>
          <cell r="D78">
            <v>2</v>
          </cell>
          <cell r="E78" t="str">
            <v>W</v>
          </cell>
          <cell r="F78" t="str">
            <v>長谷川　祐孝　B</v>
          </cell>
        </row>
        <row r="79">
          <cell r="B79" t="str">
            <v>×</v>
          </cell>
          <cell r="D79">
            <v>0</v>
          </cell>
          <cell r="E79" t="str">
            <v>W</v>
          </cell>
          <cell r="F79" t="str">
            <v>横山　岳彦　B</v>
          </cell>
        </row>
        <row r="80">
          <cell r="B80" t="str">
            <v>上野　正治　B</v>
          </cell>
          <cell r="D80" t="str">
            <v>W</v>
          </cell>
          <cell r="E80">
            <v>1</v>
          </cell>
          <cell r="F80" t="str">
            <v>石原　智行　B</v>
          </cell>
        </row>
        <row r="81">
          <cell r="B81" t="str">
            <v>山田　章　Ｂ</v>
          </cell>
          <cell r="D81">
            <v>1</v>
          </cell>
          <cell r="E81" t="str">
            <v>W</v>
          </cell>
          <cell r="F81" t="str">
            <v>大泉　真樹　Ｂ</v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0">
          <cell r="B90" t="str">
            <v>丸山　崇　B</v>
          </cell>
          <cell r="D90">
            <v>3</v>
          </cell>
          <cell r="E90" t="str">
            <v>W</v>
          </cell>
          <cell r="F90" t="str">
            <v>坂井　太地　C</v>
          </cell>
        </row>
        <row r="91">
          <cell r="B91" t="str">
            <v>大関　剛明　B</v>
          </cell>
          <cell r="D91">
            <v>2</v>
          </cell>
          <cell r="E91" t="str">
            <v>W</v>
          </cell>
          <cell r="F91" t="str">
            <v>反町　登　B</v>
          </cell>
        </row>
        <row r="92">
          <cell r="B92" t="str">
            <v>長谷川　祐孝　B</v>
          </cell>
          <cell r="D92" t="str">
            <v>W</v>
          </cell>
          <cell r="E92">
            <v>3</v>
          </cell>
          <cell r="F92" t="str">
            <v>横山　岳彦　B</v>
          </cell>
        </row>
        <row r="93">
          <cell r="B93" t="str">
            <v>上野　正治　B</v>
          </cell>
          <cell r="D93" t="str">
            <v>W</v>
          </cell>
          <cell r="E93">
            <v>3</v>
          </cell>
          <cell r="F93" t="str">
            <v>大泉　真樹　Ｂ</v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  <cell r="N96" t="str">
            <v>鈴木　健夫　B</v>
          </cell>
          <cell r="Q96" t="str">
            <v>金子　弘嗣　B</v>
          </cell>
        </row>
        <row r="97">
          <cell r="B97" t="str">
            <v/>
          </cell>
          <cell r="F97" t="str">
            <v/>
          </cell>
          <cell r="N97" t="str">
            <v>山本　哲也　B</v>
          </cell>
          <cell r="Q97" t="str">
            <v>宮沢　伯文　Ｂ</v>
          </cell>
        </row>
        <row r="98">
          <cell r="B98" t="str">
            <v>坂井　太地　C</v>
          </cell>
          <cell r="D98">
            <v>1</v>
          </cell>
          <cell r="E98" t="str">
            <v>W</v>
          </cell>
          <cell r="F98" t="str">
            <v>金子　弘嗣　B</v>
          </cell>
          <cell r="N98" t="str">
            <v>古山　裕也　Ｂ</v>
          </cell>
          <cell r="Q98" t="str">
            <v>土田　茂人　C</v>
          </cell>
        </row>
        <row r="99">
          <cell r="B99" t="str">
            <v>反町　登　B</v>
          </cell>
          <cell r="D99">
            <v>2</v>
          </cell>
          <cell r="E99" t="str">
            <v>W</v>
          </cell>
          <cell r="F99" t="str">
            <v>宮沢　伯文　Ｂ</v>
          </cell>
          <cell r="N99" t="str">
            <v>佐々木　正晴　B</v>
          </cell>
          <cell r="Q99" t="str">
            <v>上野　正治　B</v>
          </cell>
        </row>
        <row r="100">
          <cell r="B100" t="str">
            <v>長谷川　祐孝　B</v>
          </cell>
          <cell r="D100">
            <v>0</v>
          </cell>
          <cell r="E100" t="str">
            <v>W</v>
          </cell>
          <cell r="F100" t="str">
            <v>土田　茂人　C</v>
          </cell>
          <cell r="N100" t="str">
            <v/>
          </cell>
          <cell r="Q100" t="str">
            <v/>
          </cell>
        </row>
        <row r="101">
          <cell r="B101" t="str">
            <v>上野　正治　B</v>
          </cell>
          <cell r="D101" t="str">
            <v>W</v>
          </cell>
          <cell r="E101">
            <v>1</v>
          </cell>
          <cell r="F101" t="str">
            <v>水沢　幸男　B</v>
          </cell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  <row r="106">
          <cell r="B106" t="str">
            <v>鈴木　健夫　B</v>
          </cell>
          <cell r="D106" t="str">
            <v>W</v>
          </cell>
          <cell r="F106" t="str">
            <v/>
          </cell>
        </row>
        <row r="107">
          <cell r="B107" t="str">
            <v/>
          </cell>
          <cell r="D107">
            <v>0</v>
          </cell>
          <cell r="E107" t="str">
            <v>W</v>
          </cell>
          <cell r="F107" t="str">
            <v>土田　茂人　C</v>
          </cell>
        </row>
        <row r="108">
          <cell r="B108" t="str">
            <v>古山　裕也　Ｂ</v>
          </cell>
          <cell r="D108" t="str">
            <v>W</v>
          </cell>
          <cell r="F108" t="str">
            <v/>
          </cell>
        </row>
        <row r="109">
          <cell r="B109" t="str">
            <v/>
          </cell>
          <cell r="D109">
            <v>0</v>
          </cell>
          <cell r="E109" t="str">
            <v>W</v>
          </cell>
          <cell r="F109" t="str">
            <v>金子　弘嗣　B</v>
          </cell>
        </row>
        <row r="110">
          <cell r="B110" t="str">
            <v>山本　哲也　B</v>
          </cell>
          <cell r="D110" t="str">
            <v>W</v>
          </cell>
          <cell r="F110" t="str">
            <v/>
          </cell>
        </row>
        <row r="111">
          <cell r="B111" t="str">
            <v/>
          </cell>
          <cell r="D111">
            <v>0</v>
          </cell>
          <cell r="E111" t="str">
            <v>W</v>
          </cell>
          <cell r="F111" t="str">
            <v>上野　正治　B</v>
          </cell>
        </row>
        <row r="112">
          <cell r="B112" t="str">
            <v>佐々木　正晴　B</v>
          </cell>
          <cell r="D112" t="str">
            <v>W</v>
          </cell>
          <cell r="F112" t="str">
            <v/>
          </cell>
        </row>
        <row r="113">
          <cell r="B113" t="str">
            <v/>
          </cell>
          <cell r="D113">
            <v>0</v>
          </cell>
          <cell r="E113" t="str">
            <v>W</v>
          </cell>
          <cell r="F113" t="str">
            <v>宮沢　伯文　Ｂ</v>
          </cell>
          <cell r="O113" t="str">
            <v>土田　茂人　C</v>
          </cell>
        </row>
        <row r="114">
          <cell r="B114" t="str">
            <v>鈴木　健夫　B</v>
          </cell>
          <cell r="D114">
            <v>0</v>
          </cell>
          <cell r="E114" t="str">
            <v>W</v>
          </cell>
          <cell r="F114" t="str">
            <v>土田　茂人　C</v>
          </cell>
        </row>
        <row r="115">
          <cell r="B115" t="str">
            <v>古山　裕也　Ｂ</v>
          </cell>
          <cell r="D115">
            <v>3</v>
          </cell>
          <cell r="E115" t="str">
            <v>W</v>
          </cell>
          <cell r="F115" t="str">
            <v>金子　弘嗣　B</v>
          </cell>
        </row>
        <row r="116">
          <cell r="B116" t="str">
            <v>山本　哲也　B</v>
          </cell>
          <cell r="D116">
            <v>2</v>
          </cell>
          <cell r="E116" t="str">
            <v>W</v>
          </cell>
          <cell r="F116" t="str">
            <v>上野　正治　B</v>
          </cell>
        </row>
        <row r="117">
          <cell r="B117" t="str">
            <v>佐々木　正晴　B</v>
          </cell>
          <cell r="D117" t="str">
            <v>W</v>
          </cell>
          <cell r="E117">
            <v>1</v>
          </cell>
          <cell r="F117" t="str">
            <v>宮沢　伯文　Ｂ</v>
          </cell>
        </row>
        <row r="118">
          <cell r="B118" t="str">
            <v>土田　茂人　C</v>
          </cell>
          <cell r="D118" t="str">
            <v>W</v>
          </cell>
          <cell r="E118">
            <v>1</v>
          </cell>
          <cell r="F118" t="str">
            <v>金子　弘嗣　B</v>
          </cell>
        </row>
        <row r="119">
          <cell r="B119" t="str">
            <v>上野　正治　B</v>
          </cell>
          <cell r="D119" t="str">
            <v>W</v>
          </cell>
          <cell r="E119">
            <v>1</v>
          </cell>
          <cell r="F119" t="str">
            <v>佐々木　正晴　B</v>
          </cell>
        </row>
        <row r="120">
          <cell r="B120" t="str">
            <v>土田　茂人　C</v>
          </cell>
          <cell r="D120" t="str">
            <v>W</v>
          </cell>
          <cell r="E120">
            <v>3</v>
          </cell>
          <cell r="F120" t="str">
            <v>上野　正治　B</v>
          </cell>
        </row>
      </sheetData>
      <sheetData sheetId="5">
        <row r="2">
          <cell r="B2" t="str">
            <v>鈴木　健夫　B</v>
          </cell>
          <cell r="C2" t="str">
            <v>ファクトリー</v>
          </cell>
        </row>
        <row r="3">
          <cell r="B3" t="str">
            <v>×</v>
          </cell>
        </row>
        <row r="4">
          <cell r="B4" t="str">
            <v>丸山　崇　B</v>
          </cell>
          <cell r="C4" t="str">
            <v>ストレートプール</v>
          </cell>
        </row>
        <row r="5">
          <cell r="B5" t="str">
            <v>坂井　太地　C</v>
          </cell>
          <cell r="C5" t="str">
            <v>PULUTO</v>
          </cell>
        </row>
        <row r="6">
          <cell r="B6" t="str">
            <v>宮沢　伯文　Ｂ</v>
          </cell>
          <cell r="C6" t="str">
            <v>ストレートプール</v>
          </cell>
        </row>
        <row r="7">
          <cell r="B7" t="str">
            <v>×</v>
          </cell>
        </row>
        <row r="8">
          <cell r="B8" t="str">
            <v>平野　公啓　B</v>
          </cell>
          <cell r="C8" t="str">
            <v>ファクトリー</v>
          </cell>
        </row>
        <row r="9">
          <cell r="B9" t="str">
            <v>×</v>
          </cell>
        </row>
        <row r="10">
          <cell r="B10" t="str">
            <v>金子　弘嗣　B</v>
          </cell>
          <cell r="C10" t="str">
            <v>ファクトリー</v>
          </cell>
        </row>
        <row r="11">
          <cell r="B11" t="str">
            <v>×</v>
          </cell>
        </row>
        <row r="12">
          <cell r="B12" t="str">
            <v>大関　剛明　B</v>
          </cell>
          <cell r="C12" t="str">
            <v>PULUTO</v>
          </cell>
        </row>
        <row r="13">
          <cell r="B13" t="str">
            <v>佐藤　潤　C</v>
          </cell>
          <cell r="C13" t="str">
            <v>ストレートプール</v>
          </cell>
        </row>
        <row r="14">
          <cell r="B14" t="str">
            <v>山本　哲也　B</v>
          </cell>
          <cell r="C14" t="str">
            <v>ストレートプール</v>
          </cell>
        </row>
        <row r="15">
          <cell r="B15" t="str">
            <v>×</v>
          </cell>
        </row>
        <row r="16">
          <cell r="B16" t="str">
            <v>反町　登　B</v>
          </cell>
          <cell r="C16" t="str">
            <v>ファクトリー</v>
          </cell>
        </row>
        <row r="17">
          <cell r="B17" t="str">
            <v>菅原　丈程　C</v>
          </cell>
          <cell r="C17" t="str">
            <v>ストレートプール</v>
          </cell>
        </row>
        <row r="18">
          <cell r="B18" t="str">
            <v>横山　岳彦　B</v>
          </cell>
          <cell r="C18" t="str">
            <v>ファクトリー</v>
          </cell>
        </row>
        <row r="19">
          <cell r="B19" t="str">
            <v>×</v>
          </cell>
        </row>
        <row r="20">
          <cell r="B20" t="str">
            <v>水沢　幸男　B</v>
          </cell>
          <cell r="C20" t="str">
            <v>BILLY'S</v>
          </cell>
        </row>
        <row r="21">
          <cell r="B21" t="str">
            <v>飯田　諭宜　C</v>
          </cell>
          <cell r="C21" t="str">
            <v>ストレートプール</v>
          </cell>
        </row>
        <row r="22">
          <cell r="B22" t="str">
            <v>長谷川　祐孝　B</v>
          </cell>
          <cell r="C22" t="str">
            <v>ファクトリー</v>
          </cell>
        </row>
        <row r="23">
          <cell r="B23" t="str">
            <v>×</v>
          </cell>
        </row>
        <row r="24">
          <cell r="B24" t="str">
            <v>古山　裕也　Ｂ</v>
          </cell>
          <cell r="C24" t="str">
            <v>ストレートプール</v>
          </cell>
        </row>
        <row r="25">
          <cell r="B25" t="str">
            <v>×</v>
          </cell>
        </row>
        <row r="26">
          <cell r="B26" t="str">
            <v>大泉　真樹　Ｂ</v>
          </cell>
          <cell r="C26" t="str">
            <v>ストレートプール</v>
          </cell>
        </row>
        <row r="27">
          <cell r="B27" t="str">
            <v>×</v>
          </cell>
        </row>
        <row r="28">
          <cell r="B28" t="str">
            <v>上野　正治　B</v>
          </cell>
          <cell r="C28" t="str">
            <v>BRIANPOOLS</v>
          </cell>
        </row>
        <row r="29">
          <cell r="B29" t="str">
            <v>土田　茂人　C</v>
          </cell>
          <cell r="C29" t="str">
            <v>ファクトリー</v>
          </cell>
        </row>
        <row r="30">
          <cell r="B30" t="str">
            <v>佐々木　正晴　B</v>
          </cell>
          <cell r="C30" t="str">
            <v>ファクトリー</v>
          </cell>
        </row>
        <row r="31">
          <cell r="B31" t="str">
            <v>×</v>
          </cell>
        </row>
        <row r="32">
          <cell r="B32" t="str">
            <v>山田　章　Ｂ</v>
          </cell>
          <cell r="C32" t="str">
            <v>PULUTO</v>
          </cell>
        </row>
        <row r="33">
          <cell r="B33" t="str">
            <v>石原　智行　B</v>
          </cell>
          <cell r="C33" t="str">
            <v>ストレートプール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view="pageBreakPreview" zoomScale="75" zoomScaleNormal="65" zoomScaleSheetLayoutView="75" zoomScalePageLayoutView="0" workbookViewId="0" topLeftCell="A112">
      <selection activeCell="AA93" sqref="AA93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 t="s">
        <v>0</v>
      </c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5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2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 t="s">
        <v>3</v>
      </c>
      <c r="O9" s="8"/>
      <c r="P9" s="8"/>
      <c r="Q9" s="4"/>
      <c r="R9" s="9" t="str">
        <f>IF('[1]進行表'!$N$96="","",'[1]進行表'!$N$96)</f>
        <v>鈴木　健夫　B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4"/>
      <c r="AE9" s="4"/>
      <c r="AF9" s="4"/>
      <c r="AG9" s="4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8" t="s">
        <v>4</v>
      </c>
      <c r="BK9" s="8"/>
      <c r="BL9" s="8"/>
      <c r="BM9" s="4"/>
      <c r="BN9" s="9" t="str">
        <f>IF('[1]進行表'!$N$97="","",'[1]進行表'!$N$97)</f>
        <v>山本　哲也　B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8"/>
      <c r="O10" s="8"/>
      <c r="P10" s="8"/>
      <c r="Q10" s="13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3"/>
      <c r="AE10" s="13"/>
      <c r="AF10" s="13"/>
      <c r="AG10" s="13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8"/>
      <c r="BK10" s="8"/>
      <c r="BL10" s="8"/>
      <c r="BM10" s="13"/>
      <c r="BN10" s="9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8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3"/>
      <c r="AG11" s="13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8"/>
      <c r="BK11" s="8"/>
      <c r="BL11" s="8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 t="str">
        <f>IF('[1]進行表'!$D$66="","",'[1]進行表'!$D$66)</f>
        <v>W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>
        <f>IF('[1]進行表'!$E$66="","",'[1]進行表'!$E$66)</f>
        <v>3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>
        <f>IF('[1]進行表'!$D$67="","",'[1]進行表'!$D$67)</f>
        <v>3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 t="str">
        <f>IF('[1]進行表'!$E$67="","",'[1]進行表'!$E$67)</f>
        <v>W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tr">
        <f>IF('[1]進行表'!$B$66="","",'[1]進行表'!$B$66)</f>
        <v>鈴木　健夫　B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tr">
        <f>IF('[1]進行表'!$F$66="","",'[1]進行表'!$F$66)</f>
        <v>宮沢　伯文　Ｂ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tr">
        <f>IF('[1]進行表'!$B$67="","",'[1]進行表'!$B$67)</f>
        <v>金子　弘嗣　B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tr">
        <f>IF('[1]進行表'!$F$67="","",'[1]進行表'!$F$67)</f>
        <v>山本　哲也　B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 t="str">
        <f>IF('[1]進行表'!$D$34="","",'[1]進行表'!$D$34)</f>
        <v>W</v>
      </c>
      <c r="G19" s="19"/>
      <c r="H19" s="13"/>
      <c r="I19" s="13"/>
      <c r="J19" s="13"/>
      <c r="K19" s="26"/>
      <c r="L19" s="13"/>
      <c r="M19" s="13"/>
      <c r="N19" s="13"/>
      <c r="O19" s="13"/>
      <c r="P19" s="19">
        <f>IF('[1]進行表'!$E$34="","",'[1]進行表'!$E$34)</f>
        <v>1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 t="str">
        <f>IF('[1]進行表'!$D$35="","",'[1]進行表'!$D$35)</f>
        <v>W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>
        <f>IF('[1]進行表'!$E$35="","",'[1]進行表'!$E$35)</f>
        <v>1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tr">
        <f>IF('[1]進行表'!$D$36="","",'[1]進行表'!$D$36)</f>
        <v>W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f>IF('[1]進行表'!$E$36="","",'[1]進行表'!$E$36)</f>
        <v>2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 t="str">
        <f>IF('[1]進行表'!$D$37="","",'[1]進行表'!$D$37)</f>
        <v>W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>
        <f>IF('[1]進行表'!$E$37="","",'[1]進行表'!$E$37)</f>
        <v>1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tr">
        <f>IF('[1]進行表'!$B$34="","",'[1]進行表'!$B$34)</f>
        <v>鈴木　健夫　B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tr">
        <f>IF('[1]進行表'!$F$34="","",'[1]進行表'!$F$34)</f>
        <v>坂井　太地　C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tr">
        <f>IF('[1]進行表'!$B$35="","",'[1]進行表'!$B$35)</f>
        <v>宮沢　伯文　Ｂ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tr">
        <f>IF('[1]進行表'!$F$35="","",'[1]進行表'!$F$35)</f>
        <v>平野　公啓　B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tr">
        <f>IF('[1]進行表'!$B$36="","",'[1]進行表'!$B$36)</f>
        <v>金子　弘嗣　B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tr">
        <f>IF('[1]進行表'!$F$36="","",'[1]進行表'!$F$36)</f>
        <v>佐藤　潤　C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tr">
        <f>IF('[1]進行表'!$B$37="","",'[1]進行表'!$B$37)</f>
        <v>山本　哲也　B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tr">
        <f>IF('[1]進行表'!$F$37="","",'[1]進行表'!$F$37)</f>
        <v>菅原　丈程　C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tr">
        <f>IF('[1]進行表'!$D$2="","",'[1]進行表'!$D$2)</f>
        <v>W</v>
      </c>
      <c r="D26" s="39"/>
      <c r="E26" s="40"/>
      <c r="F26" s="4"/>
      <c r="G26" s="39">
        <f>IF('[1]進行表'!$E$2="","",'[1]進行表'!$E$2)</f>
      </c>
      <c r="H26" s="39"/>
      <c r="I26" s="4"/>
      <c r="J26" s="4"/>
      <c r="K26" s="4"/>
      <c r="L26" s="4"/>
      <c r="M26" s="4"/>
      <c r="N26" s="4"/>
      <c r="O26" s="39">
        <f>IF('[1]進行表'!$D$3="","",'[1]進行表'!$D$3)</f>
        <v>3</v>
      </c>
      <c r="P26" s="39"/>
      <c r="Q26" s="40"/>
      <c r="R26" s="4"/>
      <c r="S26" s="39" t="str">
        <f>IF('[1]進行表'!$E$3="","",'[1]進行表'!$E$3)</f>
        <v>W</v>
      </c>
      <c r="T26" s="39"/>
      <c r="U26" s="4"/>
      <c r="V26" s="4"/>
      <c r="W26" s="4"/>
      <c r="X26" s="4"/>
      <c r="Y26" s="4"/>
      <c r="Z26" s="4"/>
      <c r="AA26" s="39" t="str">
        <f>IF('[1]進行表'!$D$4="","",'[1]進行表'!$D$4)</f>
        <v>W</v>
      </c>
      <c r="AB26" s="39"/>
      <c r="AC26" s="40"/>
      <c r="AD26" s="4"/>
      <c r="AE26" s="39">
        <f>IF('[1]進行表'!$E$4="","",'[1]進行表'!$E$4)</f>
      </c>
      <c r="AF26" s="39"/>
      <c r="AG26" s="4"/>
      <c r="AH26" s="4"/>
      <c r="AI26" s="4"/>
      <c r="AJ26" s="4"/>
      <c r="AK26" s="4"/>
      <c r="AL26" s="4"/>
      <c r="AM26" s="39" t="str">
        <f>IF('[1]進行表'!$D$5="","",'[1]進行表'!$D$5)</f>
        <v>W</v>
      </c>
      <c r="AN26" s="39"/>
      <c r="AO26" s="40"/>
      <c r="AP26" s="4"/>
      <c r="AQ26" s="39">
        <f>IF('[1]進行表'!$E$5="","",'[1]進行表'!$E$5)</f>
      </c>
      <c r="AR26" s="39"/>
      <c r="AS26" s="4"/>
      <c r="AT26" s="4"/>
      <c r="AU26" s="4"/>
      <c r="AV26" s="4"/>
      <c r="AW26" s="4"/>
      <c r="AX26" s="4"/>
      <c r="AY26" s="39" t="str">
        <f>IF('[1]進行表'!$D$6="","",'[1]進行表'!$D$6)</f>
        <v>W</v>
      </c>
      <c r="AZ26" s="39"/>
      <c r="BA26" s="40"/>
      <c r="BB26" s="4"/>
      <c r="BC26" s="39">
        <f>IF('[1]進行表'!$E$6="","",'[1]進行表'!$E$6)</f>
      </c>
      <c r="BD26" s="39"/>
      <c r="BE26" s="4"/>
      <c r="BF26" s="4"/>
      <c r="BG26" s="4"/>
      <c r="BH26" s="4"/>
      <c r="BI26" s="4"/>
      <c r="BJ26" s="4"/>
      <c r="BK26" s="39">
        <f>IF('[1]進行表'!$D$7="","",'[1]進行表'!$D$7)</f>
        <v>0</v>
      </c>
      <c r="BL26" s="39"/>
      <c r="BM26" s="40"/>
      <c r="BN26" s="4"/>
      <c r="BO26" s="39" t="str">
        <f>IF('[1]進行表'!$E$7="","",'[1]進行表'!$E$7)</f>
        <v>W</v>
      </c>
      <c r="BP26" s="39"/>
      <c r="BQ26" s="4"/>
      <c r="BR26" s="4"/>
      <c r="BS26" s="4"/>
      <c r="BT26" s="4"/>
      <c r="BU26" s="4"/>
      <c r="BV26" s="4"/>
      <c r="BW26" s="39" t="str">
        <f>IF('[1]進行表'!$D$8="","",'[1]進行表'!$D$8)</f>
        <v>W</v>
      </c>
      <c r="BX26" s="39"/>
      <c r="BY26" s="40"/>
      <c r="BZ26" s="4"/>
      <c r="CA26" s="39">
        <f>IF('[1]進行表'!$E$8="","",'[1]進行表'!$E$8)</f>
      </c>
      <c r="CB26" s="39"/>
      <c r="CC26" s="4"/>
      <c r="CD26" s="4"/>
      <c r="CE26" s="4"/>
      <c r="CF26" s="4"/>
      <c r="CG26" s="4"/>
      <c r="CH26" s="4"/>
      <c r="CI26" s="39">
        <f>IF('[1]進行表'!$D$9="","",'[1]進行表'!$D$9)</f>
        <v>3</v>
      </c>
      <c r="CJ26" s="39"/>
      <c r="CK26" s="40"/>
      <c r="CL26" s="4"/>
      <c r="CM26" s="39" t="str">
        <f>IF('[1]進行表'!$E$9="","",'[1]進行表'!$E$9)</f>
        <v>W</v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tr">
        <f>IF('[1]進行表'!$B$2="","",'[1]進行表'!$B$2)</f>
        <v>鈴木　健夫　B</v>
      </c>
      <c r="B30" s="49"/>
      <c r="C30" s="50"/>
      <c r="D30" s="51" t="str">
        <f>IF(A30="","",VLOOKUP(A30,エントリー,2,0))</f>
        <v>ファクトリー</v>
      </c>
      <c r="E30" s="13"/>
      <c r="F30" s="13"/>
      <c r="G30" s="48" t="str">
        <f>IF('[1]進行表'!$F$2="","",'[1]進行表'!$F$2)</f>
        <v>×</v>
      </c>
      <c r="H30" s="49"/>
      <c r="I30" s="50"/>
      <c r="J30" s="51">
        <f>IF(G30="","",VLOOKUP(G30,エントリー,2,0))</f>
        <v>0</v>
      </c>
      <c r="K30" s="13"/>
      <c r="L30" s="13"/>
      <c r="M30" s="48" t="str">
        <f>IF('[1]進行表'!$B$3="","",'[1]進行表'!$B$3)</f>
        <v>丸山　崇　B</v>
      </c>
      <c r="N30" s="49"/>
      <c r="O30" s="50"/>
      <c r="P30" s="51" t="str">
        <f>IF(M30="","",VLOOKUP(M30,エントリー,2,0))</f>
        <v>ストレートプール</v>
      </c>
      <c r="Q30" s="13"/>
      <c r="R30" s="13"/>
      <c r="S30" s="48" t="str">
        <f>IF('[1]進行表'!$F$3="","",'[1]進行表'!$F$3)</f>
        <v>坂井　太地　C</v>
      </c>
      <c r="T30" s="49"/>
      <c r="U30" s="50"/>
      <c r="V30" s="51" t="str">
        <f>IF(S30="","",VLOOKUP(S30,エントリー,2,0))</f>
        <v>PULUTO</v>
      </c>
      <c r="W30" s="13"/>
      <c r="X30" s="13"/>
      <c r="Y30" s="48" t="str">
        <f>IF('[1]進行表'!$B$4="","",'[1]進行表'!$B$4)</f>
        <v>宮沢　伯文　Ｂ</v>
      </c>
      <c r="Z30" s="49"/>
      <c r="AA30" s="50"/>
      <c r="AB30" s="51" t="str">
        <f>IF(Y30="","",VLOOKUP(Y30,エントリー,2,0))</f>
        <v>ストレートプール</v>
      </c>
      <c r="AC30" s="13"/>
      <c r="AD30" s="13"/>
      <c r="AE30" s="48" t="str">
        <f>IF('[1]進行表'!$F$4="","",'[1]進行表'!$F$4)</f>
        <v>×</v>
      </c>
      <c r="AF30" s="49"/>
      <c r="AG30" s="50"/>
      <c r="AH30" s="51">
        <f>IF(AE30="","",VLOOKUP(AE30,エントリー,2,0))</f>
        <v>0</v>
      </c>
      <c r="AI30" s="13"/>
      <c r="AJ30" s="13"/>
      <c r="AK30" s="48" t="str">
        <f>IF('[1]進行表'!$B$5="","",'[1]進行表'!$B$5)</f>
        <v>平野　公啓　B</v>
      </c>
      <c r="AL30" s="49"/>
      <c r="AM30" s="50"/>
      <c r="AN30" s="51" t="str">
        <f>IF(AK30="","",VLOOKUP(AK30,エントリー,2,0))</f>
        <v>ファクトリー</v>
      </c>
      <c r="AO30" s="13"/>
      <c r="AP30" s="13"/>
      <c r="AQ30" s="48" t="str">
        <f>IF('[1]進行表'!$F$5="","",'[1]進行表'!$F$5)</f>
        <v>×</v>
      </c>
      <c r="AR30" s="49"/>
      <c r="AS30" s="50"/>
      <c r="AT30" s="51">
        <f>IF(AQ30="","",VLOOKUP(AQ30,エントリー,2,0))</f>
        <v>0</v>
      </c>
      <c r="AU30" s="13"/>
      <c r="AV30" s="13"/>
      <c r="AW30" s="48" t="str">
        <f>IF('[1]進行表'!$B$6="","",'[1]進行表'!$B$6)</f>
        <v>金子　弘嗣　B</v>
      </c>
      <c r="AX30" s="49"/>
      <c r="AY30" s="50"/>
      <c r="AZ30" s="51" t="str">
        <f>IF(AW30="","",VLOOKUP(AW30,エントリー,2,0))</f>
        <v>ファクトリー</v>
      </c>
      <c r="BA30" s="13"/>
      <c r="BB30" s="13"/>
      <c r="BC30" s="48" t="str">
        <f>IF('[1]進行表'!$F$6="","",'[1]進行表'!$F$6)</f>
        <v>×</v>
      </c>
      <c r="BD30" s="49"/>
      <c r="BE30" s="50"/>
      <c r="BF30" s="51">
        <f>IF(BC30="","",VLOOKUP(BC30,エントリー,2,0))</f>
        <v>0</v>
      </c>
      <c r="BG30" s="13"/>
      <c r="BH30" s="13"/>
      <c r="BI30" s="48" t="str">
        <f>IF('[1]進行表'!$B$7="","",'[1]進行表'!$B$7)</f>
        <v>大関　剛明　B</v>
      </c>
      <c r="BJ30" s="49"/>
      <c r="BK30" s="50"/>
      <c r="BL30" s="51" t="str">
        <f>IF(BI30="","",VLOOKUP(BI30,エントリー,2,0))</f>
        <v>PULUTO</v>
      </c>
      <c r="BM30" s="13"/>
      <c r="BN30" s="13"/>
      <c r="BO30" s="48" t="str">
        <f>IF('[1]進行表'!$F$7="","",'[1]進行表'!$F$7)</f>
        <v>佐藤　潤　C</v>
      </c>
      <c r="BP30" s="49"/>
      <c r="BQ30" s="50"/>
      <c r="BR30" s="51" t="str">
        <f>IF(BO30="","",VLOOKUP(BO30,エントリー,2,0))</f>
        <v>ストレートプール</v>
      </c>
      <c r="BS30" s="13"/>
      <c r="BT30" s="13"/>
      <c r="BU30" s="48" t="str">
        <f>IF('[1]進行表'!$B$8="","",'[1]進行表'!$B$8)</f>
        <v>山本　哲也　B</v>
      </c>
      <c r="BV30" s="49"/>
      <c r="BW30" s="50"/>
      <c r="BX30" s="51" t="str">
        <f>IF(BU30="","",VLOOKUP(BU30,エントリー,2,0))</f>
        <v>ストレートプール</v>
      </c>
      <c r="BY30" s="13"/>
      <c r="BZ30" s="13"/>
      <c r="CA30" s="48" t="str">
        <f>IF('[1]進行表'!$F$8="","",'[1]進行表'!$F$8)</f>
        <v>×</v>
      </c>
      <c r="CB30" s="49"/>
      <c r="CC30" s="50"/>
      <c r="CD30" s="51">
        <f>IF(CA30="","",VLOOKUP(CA30,エントリー,2,0))</f>
        <v>0</v>
      </c>
      <c r="CE30" s="13"/>
      <c r="CF30" s="13"/>
      <c r="CG30" s="48" t="str">
        <f>IF('[1]進行表'!$B$9="","",'[1]進行表'!$B$9)</f>
        <v>反町　登　B</v>
      </c>
      <c r="CH30" s="49"/>
      <c r="CI30" s="50"/>
      <c r="CJ30" s="51" t="str">
        <f>IF(CG30="","",VLOOKUP(CG30,エントリー,2,0))</f>
        <v>ファクトリー</v>
      </c>
      <c r="CK30" s="13"/>
      <c r="CL30" s="13"/>
      <c r="CM30" s="48" t="str">
        <f>IF('[1]進行表'!$F$9="","",'[1]進行表'!$F$9)</f>
        <v>菅原　丈程　C</v>
      </c>
      <c r="CN30" s="49"/>
      <c r="CO30" s="50"/>
      <c r="CP30" s="51" t="str">
        <f>IF(CM30="","",VLOOKUP(CM30,エントリー,2,0))</f>
        <v>ストレートプール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tr">
        <f>IF('[1]進行表'!$B$50="","",'[1]進行表'!$B$50)</f>
        <v>×</v>
      </c>
      <c r="B47" s="30"/>
      <c r="C47" s="30"/>
      <c r="D47" s="30"/>
      <c r="E47" s="30"/>
      <c r="F47" s="30"/>
      <c r="G47" s="30"/>
      <c r="H47" s="31"/>
      <c r="I47" s="32"/>
      <c r="J47" s="32"/>
      <c r="K47" s="29" t="str">
        <f>IF('[1]進行表'!$F$50="","",'[1]進行表'!$F$50)</f>
        <v>丸山　崇　B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tr">
        <f>IF('[1]進行表'!$B$51="","",'[1]進行表'!$B$51)</f>
        <v>×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tr">
        <f>IF('[1]進行表'!$F$51="","",'[1]進行表'!$F$51)</f>
        <v>×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tr">
        <f>IF('[1]進行表'!$B$52="","",'[1]進行表'!$B$52)</f>
        <v>×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tr">
        <f>IF('[1]進行表'!$F$52="","",'[1]進行表'!$F$52)</f>
        <v>大関　剛明　B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tr">
        <f>IF('[1]進行表'!$B$53="","",'[1]進行表'!$B$53)</f>
        <v>×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tr">
        <f>IF('[1]進行表'!$F$53="","",'[1]進行表'!$F$53)</f>
        <v>反町　登　B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f>IF('[1]進行表'!$D$50="","",'[1]進行表'!$D$50)</f>
        <v>0</v>
      </c>
      <c r="F52" s="45"/>
      <c r="G52" s="70"/>
      <c r="H52" s="70"/>
      <c r="I52" s="71"/>
      <c r="J52" s="70"/>
      <c r="K52" s="70"/>
      <c r="L52" s="70"/>
      <c r="M52" s="27" t="str">
        <f>IF('[1]進行表'!$E$50="","",'[1]進行表'!$E$50)</f>
        <v>W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f>IF('[1]進行表'!$D$51="","",'[1]進行表'!$D$51)</f>
        <v>0</v>
      </c>
      <c r="AD52" s="45"/>
      <c r="AE52" s="70"/>
      <c r="AF52" s="70"/>
      <c r="AG52" s="71"/>
      <c r="AH52" s="70"/>
      <c r="AI52" s="70"/>
      <c r="AJ52" s="70"/>
      <c r="AK52" s="27" t="str">
        <f>IF('[1]進行表'!$E$51="","",'[1]進行表'!$E$51)</f>
        <v>W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f>IF('[1]進行表'!$D$52="","",'[1]進行表'!$D$52)</f>
        <v>0</v>
      </c>
      <c r="BB52" s="45"/>
      <c r="BC52" s="70"/>
      <c r="BD52" s="70"/>
      <c r="BE52" s="71"/>
      <c r="BF52" s="70"/>
      <c r="BG52" s="70"/>
      <c r="BH52" s="70"/>
      <c r="BI52" s="27" t="str">
        <f>IF('[1]進行表'!$E$52="","",'[1]進行表'!$E$52)</f>
        <v>W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>
        <f>IF('[1]進行表'!$D$53="","",'[1]進行表'!$D$53)</f>
        <v>0</v>
      </c>
      <c r="BZ52" s="45"/>
      <c r="CA52" s="70"/>
      <c r="CB52" s="70"/>
      <c r="CC52" s="71"/>
      <c r="CD52" s="70"/>
      <c r="CE52" s="70"/>
      <c r="CF52" s="70"/>
      <c r="CG52" s="27" t="str">
        <f>IF('[1]進行表'!$E$53="","",'[1]進行表'!$E$53)</f>
        <v>W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tr">
        <f>IF('[1]進行表'!$B$74="","",'[1]進行表'!$B$74)</f>
        <v>丸山　崇　B</v>
      </c>
      <c r="G54" s="30"/>
      <c r="H54" s="30"/>
      <c r="I54" s="30"/>
      <c r="J54" s="30"/>
      <c r="K54" s="30"/>
      <c r="L54" s="30"/>
      <c r="M54" s="31"/>
      <c r="N54" s="32"/>
      <c r="O54" s="32"/>
      <c r="P54" s="29" t="str">
        <f>IF('[1]進行表'!$F$74="","",'[1]進行表'!$F$74)</f>
        <v>平野　公啓　B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tr">
        <f>IF('[1]進行表'!$B$75="","",'[1]進行表'!$B$75)</f>
        <v>×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tr">
        <f>IF('[1]進行表'!$F$75="","",'[1]進行表'!$F$75)</f>
        <v>坂井　太地　C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tr">
        <f>IF('[1]進行表'!$B$76="","",'[1]進行表'!$B$76)</f>
        <v>大関　剛明　B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tr">
        <f>IF('[1]進行表'!$F$76="","",'[1]進行表'!$F$76)</f>
        <v>菅原　丈程　C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tr">
        <f>IF('[1]進行表'!$B$77="","",'[1]進行表'!$B$77)</f>
        <v>反町　登　B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tr">
        <f>IF('[1]進行表'!$F$77="","",'[1]進行表'!$F$77)</f>
        <v>佐藤　潤　C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 t="str">
        <f>IF('[1]進行表'!$D$74="","",'[1]進行表'!$D$74)</f>
        <v>W</v>
      </c>
      <c r="K59" s="45"/>
      <c r="L59" s="70"/>
      <c r="M59" s="70"/>
      <c r="N59" s="71"/>
      <c r="O59" s="70"/>
      <c r="P59" s="70"/>
      <c r="Q59" s="70"/>
      <c r="R59" s="27">
        <f>IF('[1]進行表'!$E$74="","",'[1]進行表'!$E$74)</f>
        <v>2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>
        <f>IF('[1]進行表'!$D$75="","",'[1]進行表'!$D$75)</f>
        <v>0</v>
      </c>
      <c r="AI59" s="45"/>
      <c r="AJ59" s="70"/>
      <c r="AK59" s="70"/>
      <c r="AL59" s="71"/>
      <c r="AM59" s="70"/>
      <c r="AN59" s="70"/>
      <c r="AO59" s="70"/>
      <c r="AP59" s="27" t="str">
        <f>IF('[1]進行表'!$E$75="","",'[1]進行表'!$E$75)</f>
        <v>W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 t="str">
        <f>IF('[1]進行表'!$D$76="","",'[1]進行表'!$D$76)</f>
        <v>W</v>
      </c>
      <c r="BG59" s="45"/>
      <c r="BH59" s="70"/>
      <c r="BI59" s="70"/>
      <c r="BJ59" s="71"/>
      <c r="BK59" s="70"/>
      <c r="BL59" s="70"/>
      <c r="BM59" s="70"/>
      <c r="BN59" s="27">
        <f>IF('[1]進行表'!$E$76="","",'[1]進行表'!$E$76)</f>
        <v>2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 t="str">
        <f>IF('[1]進行表'!$D$77="","",'[1]進行表'!$D$77)</f>
        <v>W</v>
      </c>
      <c r="CE59" s="45"/>
      <c r="CF59" s="70"/>
      <c r="CG59" s="70"/>
      <c r="CH59" s="71"/>
      <c r="CI59" s="70"/>
      <c r="CJ59" s="70"/>
      <c r="CK59" s="70"/>
      <c r="CL59" s="27">
        <f>IF('[1]進行表'!$E$77="","",'[1]進行表'!$E$77)</f>
        <v>0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tr">
        <f>IF('[1]進行表'!$B$90="","",'[1]進行表'!$B$90)</f>
        <v>丸山　崇　B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tr">
        <f>IF('[1]進行表'!$F$90="","",'[1]進行表'!$F$90)</f>
        <v>坂井　太地　C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tr">
        <f>IF('[1]進行表'!$B$91="","",'[1]進行表'!$B$91)</f>
        <v>大関　剛明　B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tr">
        <f>IF('[1]進行表'!$F$91="","",'[1]進行表'!$F$91)</f>
        <v>反町　登　B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>
        <f>IF('[1]進行表'!$D$90="","",'[1]進行表'!$D$90)</f>
        <v>3</v>
      </c>
      <c r="W66" s="45"/>
      <c r="X66" s="70"/>
      <c r="Y66" s="70"/>
      <c r="Z66" s="71"/>
      <c r="AA66" s="70"/>
      <c r="AB66" s="70"/>
      <c r="AC66" s="70"/>
      <c r="AD66" s="27" t="str">
        <f>IF('[1]進行表'!$E$90="","",'[1]進行表'!$E$90)</f>
        <v>W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>
        <f>IF('[1]進行表'!$D$91="","",'[1]進行表'!$D$91)</f>
        <v>2</v>
      </c>
      <c r="BS66" s="45"/>
      <c r="BT66" s="70"/>
      <c r="BU66" s="70"/>
      <c r="BV66" s="71"/>
      <c r="BW66" s="70"/>
      <c r="BX66" s="70"/>
      <c r="BY66" s="70"/>
      <c r="BZ66" s="27" t="str">
        <f>IF('[1]進行表'!$E$91="","",'[1]進行表'!$E$91)</f>
        <v>W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tr">
        <f>IF('[1]進行表'!$B$98="","",'[1]進行表'!$B$98)</f>
        <v>坂井　太地　C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tr">
        <f>IF('[1]進行表'!$F$98="","",'[1]進行表'!$F$98)</f>
        <v>金子　弘嗣　B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tr">
        <f>IF('[1]進行表'!$B$99="","",'[1]進行表'!$B$99)</f>
        <v>反町　登　B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tr">
        <f>IF('[1]進行表'!$F$99="","",'[1]進行表'!$F$99)</f>
        <v>宮沢　伯文　Ｂ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>
        <f>IF('[1]進行表'!$D$98="","",'[1]進行表'!$D$98)</f>
        <v>1</v>
      </c>
      <c r="AB73" s="45"/>
      <c r="AC73" s="70"/>
      <c r="AD73" s="70"/>
      <c r="AE73" s="71"/>
      <c r="AF73" s="70"/>
      <c r="AG73" s="70"/>
      <c r="AH73" s="70"/>
      <c r="AI73" s="27" t="str">
        <f>IF('[1]進行表'!$E$98="","",'[1]進行表'!$E$98)</f>
        <v>W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>
        <f>IF('[1]進行表'!$D$99="","",'[1]進行表'!$D$99)</f>
        <v>2</v>
      </c>
      <c r="BX73" s="45"/>
      <c r="BY73" s="70"/>
      <c r="BZ73" s="70"/>
      <c r="CA73" s="71"/>
      <c r="CB73" s="70"/>
      <c r="CC73" s="70"/>
      <c r="CD73" s="70"/>
      <c r="CE73" s="27" t="str">
        <f>IF('[1]進行表'!$E$99="","",'[1]進行表'!$E$99)</f>
        <v>W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2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 t="s">
        <v>5</v>
      </c>
      <c r="W76" s="8"/>
      <c r="X76" s="8"/>
      <c r="Y76" s="13"/>
      <c r="Z76" s="9" t="str">
        <f>IF('[1]進行表'!$Q$96="","",'[1]進行表'!$Q$96)</f>
        <v>金子　弘嗣　B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8" t="s">
        <v>6</v>
      </c>
      <c r="BS76" s="8"/>
      <c r="BT76" s="8"/>
      <c r="BU76" s="13"/>
      <c r="BV76" s="9" t="str">
        <f>IF('[1]進行表'!$Q$97="","",'[1]進行表'!$Q$97)</f>
        <v>宮沢　伯文　Ｂ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1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/>
      <c r="W77" s="8"/>
      <c r="X77" s="8"/>
      <c r="Y77" s="13"/>
      <c r="Z77" s="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8"/>
      <c r="BS77" s="8"/>
      <c r="BT77" s="8"/>
      <c r="BU77" s="13"/>
      <c r="BV77" s="9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1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/>
      <c r="W78" s="8"/>
      <c r="X78" s="8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8"/>
      <c r="BS78" s="8"/>
      <c r="BT78" s="8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 t="str">
        <f>AJ1</f>
        <v>BC</v>
      </c>
      <c r="AK80" s="1"/>
      <c r="AL80" s="1"/>
      <c r="AM80" s="1"/>
      <c r="AN80" s="1" t="s">
        <v>7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2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8" t="s">
        <v>8</v>
      </c>
      <c r="O88" s="8"/>
      <c r="P88" s="8"/>
      <c r="Q88" s="4"/>
      <c r="R88" s="9" t="str">
        <f>IF('[1]進行表'!$N$98="","",'[1]進行表'!$N$98)</f>
        <v>古山　裕也　Ｂ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4"/>
      <c r="AE88" s="4"/>
      <c r="AF88" s="4"/>
      <c r="AG88" s="4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8" t="s">
        <v>9</v>
      </c>
      <c r="BK88" s="8"/>
      <c r="BL88" s="8"/>
      <c r="BM88" s="4"/>
      <c r="BN88" s="9" t="str">
        <f>IF('[1]進行表'!$N$99="","",'[1]進行表'!$N$99)</f>
        <v>佐々木　正晴　B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1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8"/>
      <c r="O89" s="8"/>
      <c r="P89" s="8"/>
      <c r="Q89" s="13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3"/>
      <c r="AE89" s="13"/>
      <c r="AF89" s="13"/>
      <c r="AG89" s="13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8"/>
      <c r="BK89" s="8"/>
      <c r="BL89" s="8"/>
      <c r="BM89" s="13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8"/>
      <c r="O90" s="8"/>
      <c r="P90" s="8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3"/>
      <c r="AF90" s="13"/>
      <c r="AG90" s="13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8"/>
      <c r="BK90" s="8"/>
      <c r="BL90" s="8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>
        <f>IF('[1]進行表'!$D$68="","",'[1]進行表'!$D$68)</f>
        <v>1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 t="str">
        <f>IF('[1]進行表'!$E$68="","",'[1]進行表'!$E$68)</f>
        <v>W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>
        <f>IF('[1]進行表'!$D$69="","",'[1]進行表'!$D$69)</f>
        <v>2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 t="str">
        <f>IF('[1]進行表'!$E$69="","",'[1]進行表'!$E$69)</f>
        <v>W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tr">
        <f>IF('[1]進行表'!$B$68="","",'[1]進行表'!$B$68)</f>
        <v>水沢　幸男　B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tr">
        <f>IF('[1]進行表'!$F$68="","",'[1]進行表'!$F$68)</f>
        <v>古山　裕也　Ｂ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tr">
        <f>IF('[1]進行表'!$B$69="","",'[1]進行表'!$B$69)</f>
        <v>土田　茂人　C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tr">
        <f>IF('[1]進行表'!$F$69="","",'[1]進行表'!$F$69)</f>
        <v>佐々木　正晴　B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>
        <f>IF('[1]進行表'!$D$38="","",'[1]進行表'!$D$38)</f>
        <v>0</v>
      </c>
      <c r="G98" s="19"/>
      <c r="H98" s="13"/>
      <c r="I98" s="13"/>
      <c r="J98" s="13"/>
      <c r="K98" s="26"/>
      <c r="L98" s="13"/>
      <c r="M98" s="13"/>
      <c r="N98" s="13"/>
      <c r="O98" s="13"/>
      <c r="P98" s="19" t="str">
        <f>IF('[1]進行表'!$E$38="","",'[1]進行表'!$E$38)</f>
        <v>W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>
        <f>IF('[1]進行表'!$D$39="","",'[1]進行表'!$D$39)</f>
        <v>1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 t="str">
        <f>IF('[1]進行表'!$E$39="","",'[1]進行表'!$E$39)</f>
        <v>W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>
        <f>IF('[1]進行表'!$D$40="","",'[1]進行表'!$D$40)</f>
        <v>3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 t="str">
        <f>IF('[1]進行表'!$E$40="","",'[1]進行表'!$E$40)</f>
        <v>W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 t="str">
        <f>IF('[1]進行表'!$D$41="","",'[1]進行表'!$D$41)</f>
        <v>W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>
        <f>IF('[1]進行表'!$E$41="","",'[1]進行表'!$E$41)</f>
        <v>2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tr">
        <f>IF('[1]進行表'!$B$38="","",'[1]進行表'!$B$38)</f>
        <v>横山　岳彦　B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tr">
        <f>IF('[1]進行表'!$F$38="","",'[1]進行表'!$F$38)</f>
        <v>水沢　幸男　B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tr">
        <f>IF('[1]進行表'!$B$39="","",'[1]進行表'!$B$39)</f>
        <v>長谷川　祐孝　B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tr">
        <f>IF('[1]進行表'!$F$39="","",'[1]進行表'!$F$39)</f>
        <v>古山　裕也　Ｂ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tr">
        <f>IF('[1]進行表'!$B$40="","",'[1]進行表'!$B$40)</f>
        <v>大泉　真樹　Ｂ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tr">
        <f>IF('[1]進行表'!$F$40="","",'[1]進行表'!$F$40)</f>
        <v>土田　茂人　C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tr">
        <f>IF('[1]進行表'!$B$41="","",'[1]進行表'!$B$41)</f>
        <v>佐々木　正晴　B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tr">
        <f>IF('[1]進行表'!$F$41="","",'[1]進行表'!$F$41)</f>
        <v>石原　智行　B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tr">
        <f>IF('[1]進行表'!$D$10="","",'[1]進行表'!$D$10)</f>
        <v>W</v>
      </c>
      <c r="D105" s="39"/>
      <c r="E105" s="40"/>
      <c r="F105" s="4"/>
      <c r="G105" s="39">
        <f>IF('[1]進行表'!$E$10="","",'[1]進行表'!$E$10)</f>
      </c>
      <c r="H105" s="39"/>
      <c r="I105" s="4"/>
      <c r="J105" s="4"/>
      <c r="K105" s="4"/>
      <c r="L105" s="4"/>
      <c r="M105" s="4"/>
      <c r="N105" s="4"/>
      <c r="O105" s="39" t="str">
        <f>IF('[1]進行表'!$D$11="","",'[1]進行表'!$D$11)</f>
        <v>W</v>
      </c>
      <c r="P105" s="39"/>
      <c r="Q105" s="40"/>
      <c r="R105" s="4"/>
      <c r="S105" s="39">
        <f>IF('[1]進行表'!$E$11="","",'[1]進行表'!$E$11)</f>
        <v>0</v>
      </c>
      <c r="T105" s="39"/>
      <c r="U105" s="4"/>
      <c r="V105" s="4"/>
      <c r="W105" s="4"/>
      <c r="X105" s="4"/>
      <c r="Y105" s="4"/>
      <c r="Z105" s="4"/>
      <c r="AA105" s="39" t="str">
        <f>IF('[1]進行表'!$D$12="","",'[1]進行表'!$D$12)</f>
        <v>W</v>
      </c>
      <c r="AB105" s="39"/>
      <c r="AC105" s="40"/>
      <c r="AD105" s="4"/>
      <c r="AE105" s="39">
        <f>IF('[1]進行表'!$E$12="","",'[1]進行表'!$E$12)</f>
      </c>
      <c r="AF105" s="39"/>
      <c r="AG105" s="4"/>
      <c r="AH105" s="4"/>
      <c r="AI105" s="4"/>
      <c r="AJ105" s="4"/>
      <c r="AK105" s="4"/>
      <c r="AL105" s="4"/>
      <c r="AM105" s="39" t="str">
        <f>IF('[1]進行表'!$D$13="","",'[1]進行表'!$D$13)</f>
        <v>W</v>
      </c>
      <c r="AN105" s="39"/>
      <c r="AO105" s="40"/>
      <c r="AP105" s="4"/>
      <c r="AQ105" s="39">
        <f>IF('[1]進行表'!$E$13="","",'[1]進行表'!$E$13)</f>
      </c>
      <c r="AR105" s="39"/>
      <c r="AS105" s="4"/>
      <c r="AT105" s="4"/>
      <c r="AU105" s="4"/>
      <c r="AV105" s="4"/>
      <c r="AW105" s="4"/>
      <c r="AX105" s="4"/>
      <c r="AY105" s="39" t="str">
        <f>IF('[1]進行表'!$D$14="","",'[1]進行表'!$D$14)</f>
        <v>W</v>
      </c>
      <c r="AZ105" s="39"/>
      <c r="BA105" s="40"/>
      <c r="BB105" s="4"/>
      <c r="BC105" s="39">
        <f>IF('[1]進行表'!$E$14="","",'[1]進行表'!$E$14)</f>
      </c>
      <c r="BD105" s="39"/>
      <c r="BE105" s="4"/>
      <c r="BF105" s="4"/>
      <c r="BG105" s="4"/>
      <c r="BH105" s="4"/>
      <c r="BI105" s="4"/>
      <c r="BJ105" s="4"/>
      <c r="BK105" s="39">
        <f>IF('[1]進行表'!$D$15="","",'[1]進行表'!$D$15)</f>
        <v>3</v>
      </c>
      <c r="BL105" s="39"/>
      <c r="BM105" s="40"/>
      <c r="BN105" s="4"/>
      <c r="BO105" s="39" t="str">
        <f>IF('[1]進行表'!$E$15="","",'[1]進行表'!$E$15)</f>
        <v>W</v>
      </c>
      <c r="BP105" s="39"/>
      <c r="BQ105" s="4"/>
      <c r="BR105" s="4"/>
      <c r="BS105" s="4"/>
      <c r="BT105" s="4"/>
      <c r="BU105" s="4"/>
      <c r="BV105" s="4"/>
      <c r="BW105" s="39" t="str">
        <f>IF('[1]進行表'!$D$16="","",'[1]進行表'!$D$16)</f>
        <v>W</v>
      </c>
      <c r="BX105" s="39"/>
      <c r="BY105" s="40"/>
      <c r="BZ105" s="4"/>
      <c r="CA105" s="39">
        <f>IF('[1]進行表'!$E$16="","",'[1]進行表'!$E$16)</f>
      </c>
      <c r="CB105" s="39"/>
      <c r="CC105" s="4"/>
      <c r="CD105" s="4"/>
      <c r="CE105" s="4"/>
      <c r="CF105" s="4"/>
      <c r="CG105" s="4"/>
      <c r="CH105" s="4"/>
      <c r="CI105" s="39">
        <f>IF('[1]進行表'!$D$17="","",'[1]進行表'!$D$17)</f>
        <v>0</v>
      </c>
      <c r="CJ105" s="39"/>
      <c r="CK105" s="40"/>
      <c r="CL105" s="4"/>
      <c r="CM105" s="39" t="str">
        <f>IF('[1]進行表'!$E$17="","",'[1]進行表'!$E$17)</f>
        <v>W</v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tr">
        <f>IF('[1]進行表'!$B$10="","",'[1]進行表'!$B$10)</f>
        <v>横山　岳彦　B</v>
      </c>
      <c r="B109" s="49"/>
      <c r="C109" s="50"/>
      <c r="D109" s="51" t="str">
        <f>IF(A109="","",VLOOKUP(A109,エントリー,2,0))</f>
        <v>ファクトリー</v>
      </c>
      <c r="E109" s="13"/>
      <c r="F109" s="13"/>
      <c r="G109" s="48" t="str">
        <f>IF('[1]進行表'!$F$10="","",'[1]進行表'!$F$10)</f>
        <v>×</v>
      </c>
      <c r="H109" s="49"/>
      <c r="I109" s="50"/>
      <c r="J109" s="51">
        <f>IF(G109="","",VLOOKUP(G109,エントリー,2,0))</f>
        <v>0</v>
      </c>
      <c r="K109" s="13"/>
      <c r="L109" s="13"/>
      <c r="M109" s="48" t="str">
        <f>IF('[1]進行表'!$B$11="","",'[1]進行表'!$B$11)</f>
        <v>水沢　幸男　B</v>
      </c>
      <c r="N109" s="49"/>
      <c r="O109" s="50"/>
      <c r="P109" s="51" t="str">
        <f>IF(M109="","",VLOOKUP(M109,エントリー,2,0))</f>
        <v>BILLY'S</v>
      </c>
      <c r="Q109" s="13"/>
      <c r="R109" s="13"/>
      <c r="S109" s="48" t="str">
        <f>IF('[1]進行表'!$F$11="","",'[1]進行表'!$F$11)</f>
        <v>飯田　諭宜　C</v>
      </c>
      <c r="T109" s="49"/>
      <c r="U109" s="50"/>
      <c r="V109" s="51" t="str">
        <f>IF(S109="","",VLOOKUP(S109,エントリー,2,0))</f>
        <v>ストレートプール</v>
      </c>
      <c r="W109" s="13"/>
      <c r="X109" s="13"/>
      <c r="Y109" s="48" t="str">
        <f>IF('[1]進行表'!$B$12="","",'[1]進行表'!$B$12)</f>
        <v>長谷川　祐孝　B</v>
      </c>
      <c r="Z109" s="49"/>
      <c r="AA109" s="50"/>
      <c r="AB109" s="51" t="str">
        <f>IF(Y109="","",VLOOKUP(Y109,エントリー,2,0))</f>
        <v>ファクトリー</v>
      </c>
      <c r="AC109" s="13"/>
      <c r="AD109" s="13"/>
      <c r="AE109" s="48" t="str">
        <f>IF('[1]進行表'!$F$12="","",'[1]進行表'!$F$12)</f>
        <v>×</v>
      </c>
      <c r="AF109" s="49"/>
      <c r="AG109" s="50"/>
      <c r="AH109" s="51">
        <f>IF(AE109="","",VLOOKUP(AE109,エントリー,2,0))</f>
        <v>0</v>
      </c>
      <c r="AI109" s="13"/>
      <c r="AJ109" s="13"/>
      <c r="AK109" s="48" t="str">
        <f>IF('[1]進行表'!$B$13="","",'[1]進行表'!$B$13)</f>
        <v>古山　裕也　Ｂ</v>
      </c>
      <c r="AL109" s="49"/>
      <c r="AM109" s="50"/>
      <c r="AN109" s="51" t="str">
        <f>IF(AK109="","",VLOOKUP(AK109,エントリー,2,0))</f>
        <v>ストレートプール</v>
      </c>
      <c r="AO109" s="13"/>
      <c r="AP109" s="13"/>
      <c r="AQ109" s="48" t="str">
        <f>IF('[1]進行表'!$F$13="","",'[1]進行表'!$F$13)</f>
        <v>×</v>
      </c>
      <c r="AR109" s="49"/>
      <c r="AS109" s="50"/>
      <c r="AT109" s="51">
        <f>IF(AQ109="","",VLOOKUP(AQ109,エントリー,2,0))</f>
        <v>0</v>
      </c>
      <c r="AU109" s="13"/>
      <c r="AV109" s="13"/>
      <c r="AW109" s="48" t="str">
        <f>IF('[1]進行表'!$B$14="","",'[1]進行表'!$B$14)</f>
        <v>大泉　真樹　Ｂ</v>
      </c>
      <c r="AX109" s="49"/>
      <c r="AY109" s="50"/>
      <c r="AZ109" s="51" t="str">
        <f>IF(AW109="","",VLOOKUP(AW109,エントリー,2,0))</f>
        <v>ストレートプール</v>
      </c>
      <c r="BA109" s="13"/>
      <c r="BB109" s="13"/>
      <c r="BC109" s="48" t="str">
        <f>IF('[1]進行表'!$F$14="","",'[1]進行表'!$F$14)</f>
        <v>×</v>
      </c>
      <c r="BD109" s="49"/>
      <c r="BE109" s="50"/>
      <c r="BF109" s="51">
        <f>IF(BC109="","",VLOOKUP(BC109,エントリー,2,0))</f>
        <v>0</v>
      </c>
      <c r="BG109" s="13"/>
      <c r="BH109" s="13"/>
      <c r="BI109" s="48" t="str">
        <f>IF('[1]進行表'!$B$15="","",'[1]進行表'!$B$15)</f>
        <v>上野　正治　B</v>
      </c>
      <c r="BJ109" s="49"/>
      <c r="BK109" s="50"/>
      <c r="BL109" s="51" t="str">
        <f>IF(BI109="","",VLOOKUP(BI109,エントリー,2,0))</f>
        <v>BRIANPOOLS</v>
      </c>
      <c r="BM109" s="13"/>
      <c r="BN109" s="13"/>
      <c r="BO109" s="48" t="str">
        <f>IF('[1]進行表'!$F$15="","",'[1]進行表'!$F$15)</f>
        <v>土田　茂人　C</v>
      </c>
      <c r="BP109" s="49"/>
      <c r="BQ109" s="50"/>
      <c r="BR109" s="51" t="str">
        <f>IF(BO109="","",VLOOKUP(BO109,エントリー,2,0))</f>
        <v>ファクトリー</v>
      </c>
      <c r="BS109" s="13"/>
      <c r="BT109" s="13"/>
      <c r="BU109" s="48" t="str">
        <f>IF('[1]進行表'!$B$16="","",'[1]進行表'!$B$16)</f>
        <v>佐々木　正晴　B</v>
      </c>
      <c r="BV109" s="49"/>
      <c r="BW109" s="50"/>
      <c r="BX109" s="51" t="str">
        <f>IF(BU109="","",VLOOKUP(BU109,エントリー,2,0))</f>
        <v>ファクトリー</v>
      </c>
      <c r="BY109" s="13"/>
      <c r="BZ109" s="13"/>
      <c r="CA109" s="48" t="str">
        <f>IF('[1]進行表'!$F$16="","",'[1]進行表'!$F$16)</f>
        <v>×</v>
      </c>
      <c r="CB109" s="49"/>
      <c r="CC109" s="50"/>
      <c r="CD109" s="51">
        <f>IF(CA109="","",VLOOKUP(CA109,エントリー,2,0))</f>
        <v>0</v>
      </c>
      <c r="CE109" s="13"/>
      <c r="CF109" s="13"/>
      <c r="CG109" s="48" t="str">
        <f>IF('[1]進行表'!$B$17="","",'[1]進行表'!$B$17)</f>
        <v>山田　章　Ｂ</v>
      </c>
      <c r="CH109" s="49"/>
      <c r="CI109" s="50"/>
      <c r="CJ109" s="51" t="str">
        <f>IF(CG109="","",VLOOKUP(CG109,エントリー,2,0))</f>
        <v>PULUTO</v>
      </c>
      <c r="CK109" s="13"/>
      <c r="CL109" s="13"/>
      <c r="CM109" s="48" t="str">
        <f>IF('[1]進行表'!$F$17="","",'[1]進行表'!$F$17)</f>
        <v>石原　智行　B</v>
      </c>
      <c r="CN109" s="49"/>
      <c r="CO109" s="50"/>
      <c r="CP109" s="51" t="str">
        <f>IF(CM109="","",VLOOKUP(CM109,エントリー,2,0))</f>
        <v>ストレートプール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tr">
        <f>IF('[1]進行表'!$B$54="","",'[1]進行表'!$B$54)</f>
        <v>×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tr">
        <f>IF('[1]進行表'!$F$54="","",'[1]進行表'!$F$54)</f>
        <v>飯田　諭宜　C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tr">
        <f>IF('[1]進行表'!$B$55="","",'[1]進行表'!$B$55)</f>
        <v>×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tr">
        <f>IF('[1]進行表'!$F$55="","",'[1]進行表'!$F$55)</f>
        <v>×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tr">
        <f>IF('[1]進行表'!$B$56="","",'[1]進行表'!$B$56)</f>
        <v>×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tr">
        <f>IF('[1]進行表'!$F$56="","",'[1]進行表'!$F$56)</f>
        <v>上野　正治　B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tr">
        <f>IF('[1]進行表'!$B$57="","",'[1]進行表'!$B$57)</f>
        <v>×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tr">
        <f>IF('[1]進行表'!$F$57="","",'[1]進行表'!$F$57)</f>
        <v>山田　章　Ｂ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f>IF('[1]進行表'!$D$54="","",'[1]進行表'!$D$54)</f>
        <v>0</v>
      </c>
      <c r="F131" s="45"/>
      <c r="G131" s="70"/>
      <c r="H131" s="70"/>
      <c r="I131" s="71"/>
      <c r="J131" s="70"/>
      <c r="K131" s="70"/>
      <c r="L131" s="70"/>
      <c r="M131" s="27" t="str">
        <f>IF('[1]進行表'!$E$54="","",'[1]進行表'!$E$54)</f>
        <v>W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f>IF('[1]進行表'!$D$55="","",'[1]進行表'!$D$55)</f>
        <v>0</v>
      </c>
      <c r="AD131" s="45"/>
      <c r="AE131" s="70"/>
      <c r="AF131" s="70"/>
      <c r="AG131" s="71"/>
      <c r="AH131" s="70"/>
      <c r="AI131" s="70"/>
      <c r="AJ131" s="70"/>
      <c r="AK131" s="27" t="str">
        <f>IF('[1]進行表'!$E$55="","",'[1]進行表'!$E$55)</f>
        <v>W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f>IF('[1]進行表'!$D$56="","",'[1]進行表'!$D$56)</f>
        <v>0</v>
      </c>
      <c r="BB131" s="45"/>
      <c r="BC131" s="70"/>
      <c r="BD131" s="70"/>
      <c r="BE131" s="71"/>
      <c r="BF131" s="70"/>
      <c r="BG131" s="70"/>
      <c r="BH131" s="70"/>
      <c r="BI131" s="27" t="str">
        <f>IF('[1]進行表'!$E$56="","",'[1]進行表'!$E$56)</f>
        <v>W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f>IF('[1]進行表'!$D$57="","",'[1]進行表'!$D$57)</f>
        <v>0</v>
      </c>
      <c r="BZ131" s="45"/>
      <c r="CA131" s="70"/>
      <c r="CB131" s="70"/>
      <c r="CC131" s="71"/>
      <c r="CD131" s="70"/>
      <c r="CE131" s="70"/>
      <c r="CF131" s="70"/>
      <c r="CG131" s="27" t="str">
        <f>IF('[1]進行表'!$E$57="","",'[1]進行表'!$E$57)</f>
        <v>W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tr">
        <f>IF('[1]進行表'!$B$78="","",'[1]進行表'!$B$78)</f>
        <v>飯田　諭宜　C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tr">
        <f>IF('[1]進行表'!$F$78="","",'[1]進行表'!$F$78)</f>
        <v>長谷川　祐孝　B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tr">
        <f>IF('[1]進行表'!$B$79="","",'[1]進行表'!$B$79)</f>
        <v>×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tr">
        <f>IF('[1]進行表'!$F$79="","",'[1]進行表'!$F$79)</f>
        <v>横山　岳彦　B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tr">
        <f>IF('[1]進行表'!$B$80="","",'[1]進行表'!$B$80)</f>
        <v>上野　正治　B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tr">
        <f>IF('[1]進行表'!$F$80="","",'[1]進行表'!$F$80)</f>
        <v>石原　智行　B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tr">
        <f>IF('[1]進行表'!$B$81="","",'[1]進行表'!$B$81)</f>
        <v>山田　章　Ｂ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tr">
        <f>IF('[1]進行表'!$F$81="","",'[1]進行表'!$F$81)</f>
        <v>大泉　真樹　Ｂ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f>IF('[1]進行表'!$D$78="","",'[1]進行表'!$D$78)</f>
        <v>2</v>
      </c>
      <c r="K138" s="45"/>
      <c r="L138" s="70"/>
      <c r="M138" s="70"/>
      <c r="N138" s="71"/>
      <c r="O138" s="70"/>
      <c r="P138" s="70"/>
      <c r="Q138" s="70"/>
      <c r="R138" s="27" t="str">
        <f>IF('[1]進行表'!$E$78="","",'[1]進行表'!$E$78)</f>
        <v>W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>
        <f>IF('[1]進行表'!$D$79="","",'[1]進行表'!$D$79)</f>
        <v>0</v>
      </c>
      <c r="AI138" s="45"/>
      <c r="AJ138" s="70"/>
      <c r="AK138" s="70"/>
      <c r="AL138" s="71"/>
      <c r="AM138" s="70"/>
      <c r="AN138" s="70"/>
      <c r="AO138" s="70"/>
      <c r="AP138" s="27" t="str">
        <f>IF('[1]進行表'!$E$79="","",'[1]進行表'!$E$79)</f>
        <v>W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 t="str">
        <f>IF('[1]進行表'!$D$80="","",'[1]進行表'!$D$80)</f>
        <v>W</v>
      </c>
      <c r="BG138" s="45"/>
      <c r="BH138" s="70"/>
      <c r="BI138" s="70"/>
      <c r="BJ138" s="71"/>
      <c r="BK138" s="70"/>
      <c r="BL138" s="70"/>
      <c r="BM138" s="70"/>
      <c r="BN138" s="27">
        <f>IF('[1]進行表'!$E$80="","",'[1]進行表'!$E$80)</f>
        <v>1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>
        <f>IF('[1]進行表'!$D$81="","",'[1]進行表'!$D$81)</f>
        <v>1</v>
      </c>
      <c r="CE138" s="45"/>
      <c r="CF138" s="70"/>
      <c r="CG138" s="70"/>
      <c r="CH138" s="71"/>
      <c r="CI138" s="70"/>
      <c r="CJ138" s="70"/>
      <c r="CK138" s="70"/>
      <c r="CL138" s="27" t="str">
        <f>IF('[1]進行表'!$E$81="","",'[1]進行表'!$E$81)</f>
        <v>W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tr">
        <f>IF('[1]進行表'!$B$92="","",'[1]進行表'!$B$92)</f>
        <v>長谷川　祐孝　B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tr">
        <f>IF('[1]進行表'!$F$92="","",'[1]進行表'!$F$92)</f>
        <v>横山　岳彦　B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tr">
        <f>IF('[1]進行表'!$B$93="","",'[1]進行表'!$B$93)</f>
        <v>上野　正治　B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tr">
        <f>IF('[1]進行表'!$F$93="","",'[1]進行表'!$F$93)</f>
        <v>大泉　真樹　Ｂ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 t="str">
        <f>IF('[1]進行表'!$D$92="","",'[1]進行表'!$D$92)</f>
        <v>W</v>
      </c>
      <c r="W145" s="45"/>
      <c r="X145" s="70"/>
      <c r="Y145" s="70"/>
      <c r="Z145" s="71"/>
      <c r="AA145" s="70"/>
      <c r="AB145" s="70"/>
      <c r="AC145" s="70"/>
      <c r="AD145" s="27">
        <f>IF('[1]進行表'!$E$92="","",'[1]進行表'!$E$92)</f>
        <v>3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 t="str">
        <f>IF('[1]進行表'!$D$93="","",'[1]進行表'!$D$93)</f>
        <v>W</v>
      </c>
      <c r="BS145" s="45"/>
      <c r="BT145" s="70"/>
      <c r="BU145" s="70"/>
      <c r="BV145" s="71"/>
      <c r="BW145" s="70"/>
      <c r="BX145" s="70"/>
      <c r="BY145" s="70"/>
      <c r="BZ145" s="27">
        <f>IF('[1]進行表'!$E$93="","",'[1]進行表'!$E$93)</f>
        <v>3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tr">
        <f>IF('[1]進行表'!$B$100="","",'[1]進行表'!$B$100)</f>
        <v>長谷川　祐孝　B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tr">
        <f>IF('[1]進行表'!$F$100="","",'[1]進行表'!$F$100)</f>
        <v>土田　茂人　C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tr">
        <f>IF('[1]進行表'!$B$101="","",'[1]進行表'!$B$101)</f>
        <v>上野　正治　B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tr">
        <f>IF('[1]進行表'!$F$101="","",'[1]進行表'!$F$101)</f>
        <v>水沢　幸男　B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>
        <f>IF('[1]進行表'!$D$100="","",'[1]進行表'!$D$100)</f>
        <v>0</v>
      </c>
      <c r="AB152" s="45"/>
      <c r="AC152" s="70"/>
      <c r="AD152" s="70"/>
      <c r="AE152" s="71"/>
      <c r="AF152" s="70"/>
      <c r="AG152" s="70"/>
      <c r="AH152" s="70"/>
      <c r="AI152" s="27" t="str">
        <f>IF('[1]進行表'!$E$100="","",'[1]進行表'!$E$100)</f>
        <v>W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 t="str">
        <f>IF('[1]進行表'!$D$101="","",'[1]進行表'!$D$101)</f>
        <v>W</v>
      </c>
      <c r="BX152" s="45"/>
      <c r="BY152" s="70"/>
      <c r="BZ152" s="70"/>
      <c r="CA152" s="71"/>
      <c r="CB152" s="70"/>
      <c r="CC152" s="70"/>
      <c r="CD152" s="70"/>
      <c r="CE152" s="27">
        <f>IF('[1]進行表'!$E$101="","",'[1]進行表'!$E$101)</f>
        <v>1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2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2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8" t="s">
        <v>10</v>
      </c>
      <c r="W155" s="8"/>
      <c r="X155" s="8"/>
      <c r="Y155" s="13"/>
      <c r="Z155" s="9" t="str">
        <f>IF('[1]進行表'!$Q$98="","",'[1]進行表'!$Q$98)</f>
        <v>土田　茂人　C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8" t="s">
        <v>11</v>
      </c>
      <c r="BS155" s="8"/>
      <c r="BT155" s="8"/>
      <c r="BU155" s="13"/>
      <c r="BV155" s="9" t="str">
        <f>IF('[1]進行表'!$Q$99="","",'[1]進行表'!$Q$99)</f>
        <v>上野　正治　B</v>
      </c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1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8"/>
      <c r="W156" s="8"/>
      <c r="X156" s="8"/>
      <c r="Y156" s="13"/>
      <c r="Z156" s="9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8"/>
      <c r="BS156" s="8"/>
      <c r="BT156" s="8"/>
      <c r="BU156" s="13"/>
      <c r="BV156" s="9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1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8"/>
      <c r="W157" s="8"/>
      <c r="X157" s="8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8"/>
      <c r="BS157" s="8"/>
      <c r="BT157" s="8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 t="s">
        <v>12</v>
      </c>
      <c r="AK159" s="1"/>
      <c r="AL159" s="1"/>
      <c r="AM159" s="1"/>
      <c r="AN159" s="1" t="s">
        <v>13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5" t="s">
        <v>2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>
        <f>IF('[1]進行表'!$N$100="","",'[1]進行表'!$N$100)</f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4"/>
      <c r="AE167" s="4"/>
      <c r="AF167" s="4"/>
      <c r="AG167" s="4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9">
        <f>IF('[1]進行表'!$N$101="","",'[1]進行表'!$N$101)</f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3"/>
      <c r="AE168" s="13"/>
      <c r="AF168" s="13"/>
      <c r="AG168" s="13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1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3"/>
      <c r="AF169" s="13"/>
      <c r="AG169" s="13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>
        <f>IF('[1]進行表'!$D$70="","",'[1]進行表'!$D$70)</f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>
        <f>IF('[1]進行表'!$D$71="","",'[1]進行表'!$D$71)</f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>
        <f>IF('[1]進行表'!$E$71="","",'[1]進行表'!$E$71)</f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>
        <f>IF('[1]進行表'!$B$70="","",'[1]進行表'!$B$70)</f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>
        <f>IF('[1]進行表'!$F$70="","",'[1]進行表'!$F$70)</f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>
        <f>IF('[1]進行表'!$B$71="","",'[1]進行表'!$B$71)</f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>
        <f>IF('[1]進行表'!$F$71="","",'[1]進行表'!$F$71)</f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>
        <f>IF('[1]進行表'!$D$42="","",'[1]進行表'!$D$42)</f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>
        <f>IF('[1]進行表'!$E$42="","",'[1]進行表'!$E$42)</f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>
        <f>IF('[1]進行表'!$D$43="","",'[1]進行表'!$D$43)</f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>
        <f>IF('[1]進行表'!$E$43="","",'[1]進行表'!$E$43)</f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>
        <f>IF('[1]進行表'!$D$44="","",'[1]進行表'!$D$44)</f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>
        <f>IF('[1]進行表'!$E$44="","",'[1]進行表'!$E$44)</f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>
        <f>IF('[1]進行表'!$D$45="","",'[1]進行表'!$D$45)</f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>
        <f>IF('[1]進行表'!$E$45="","",'[1]進行表'!$E$45)</f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>
        <f>IF('[1]進行表'!$B$42="","",'[1]進行表'!$B$42)</f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>
        <f>IF('[1]進行表'!$F$42="","",'[1]進行表'!$F$42)</f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>
        <f>IF('[1]進行表'!$B$43="","",'[1]進行表'!$B$43)</f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>
        <f>IF('[1]進行表'!$F$43="","",'[1]進行表'!$F$43)</f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>
        <f>IF('[1]進行表'!$B$44="","",'[1]進行表'!$B$44)</f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>
        <f>IF('[1]進行表'!$F$44="","",'[1]進行表'!$F$44)</f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>
        <f>IF('[1]進行表'!$B$45="","",'[1]進行表'!$B$45)</f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>
        <f>IF('[1]進行表'!$F$45="","",'[1]進行表'!$F$45)</f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>
        <f>IF('[1]進行表'!$D$18="","",'[1]進行表'!$D$18)</f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>
        <f>IF('[1]進行表'!$D$19="","",'[1]進行表'!$D$19)</f>
      </c>
      <c r="P184" s="39"/>
      <c r="Q184" s="40"/>
      <c r="R184" s="4"/>
      <c r="S184" s="39">
        <f>IF('[1]進行表'!$E$19="","",'[1]進行表'!$E$19)</f>
      </c>
      <c r="T184" s="39"/>
      <c r="U184" s="4"/>
      <c r="V184" s="4"/>
      <c r="W184" s="4"/>
      <c r="X184" s="4"/>
      <c r="Y184" s="4"/>
      <c r="Z184" s="4"/>
      <c r="AA184" s="39">
        <f>IF('[1]進行表'!$D$20="","",'[1]進行表'!$D$20)</f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39">
        <f>IF('[1]進行表'!$D$21="","",'[1]進行表'!$D$21)</f>
      </c>
      <c r="AN184" s="39"/>
      <c r="AO184" s="40"/>
      <c r="AP184" s="4"/>
      <c r="AQ184" s="39">
        <f>IF('[1]進行表'!$E$21="","",'[1]進行表'!$E$21)</f>
      </c>
      <c r="AR184" s="39"/>
      <c r="AS184" s="4"/>
      <c r="AT184" s="4"/>
      <c r="AU184" s="4"/>
      <c r="AV184" s="4"/>
      <c r="AW184" s="4"/>
      <c r="AX184" s="4"/>
      <c r="AY184" s="39">
        <f>IF('[1]進行表'!$D$22="","",'[1]進行表'!$D$22)</f>
      </c>
      <c r="AZ184" s="39"/>
      <c r="BA184" s="40"/>
      <c r="BB184" s="4"/>
      <c r="BC184" s="39">
        <f>IF('[1]進行表'!$E$22="","",'[1]進行表'!$E$22)</f>
      </c>
      <c r="BD184" s="39"/>
      <c r="BE184" s="4"/>
      <c r="BF184" s="4"/>
      <c r="BG184" s="4"/>
      <c r="BH184" s="4"/>
      <c r="BI184" s="4"/>
      <c r="BJ184" s="4"/>
      <c r="BK184" s="39">
        <f>IF('[1]進行表'!$D$23="","",'[1]進行表'!$D$23)</f>
      </c>
      <c r="BL184" s="39"/>
      <c r="BM184" s="40"/>
      <c r="BN184" s="4"/>
      <c r="BO184" s="39">
        <f>IF('[1]進行表'!$E$23="","",'[1]進行表'!$E$23)</f>
      </c>
      <c r="BP184" s="39"/>
      <c r="BQ184" s="4"/>
      <c r="BR184" s="4"/>
      <c r="BS184" s="4"/>
      <c r="BT184" s="4"/>
      <c r="BU184" s="4"/>
      <c r="BV184" s="4"/>
      <c r="BW184" s="39">
        <f>IF('[1]進行表'!$D$24="","",'[1]進行表'!$D$24)</f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>
        <f>IF('[1]進行表'!$D$25="","",'[1]進行表'!$D$25)</f>
      </c>
      <c r="CJ184" s="39"/>
      <c r="CK184" s="40"/>
      <c r="CL184" s="4"/>
      <c r="CM184" s="39">
        <f>IF('[1]進行表'!$E$25="","",'[1]進行表'!$E$25)</f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>
        <f>IF('[1]進行表'!$B$18="","",'[1]進行表'!$B$18)</f>
      </c>
      <c r="B188" s="49"/>
      <c r="C188" s="50"/>
      <c r="D188" s="51">
        <f>IF(A188="","",VLOOKUP(A188,エントリー,2,0))</f>
      </c>
      <c r="E188" s="13"/>
      <c r="F188" s="13"/>
      <c r="G188" s="48">
        <f>IF('[1]進行表'!$F$18="","",'[1]進行表'!$F$18)</f>
      </c>
      <c r="H188" s="49"/>
      <c r="I188" s="50"/>
      <c r="J188" s="51">
        <f>IF(G188="","",VLOOKUP(G188,エントリー,2,0))</f>
      </c>
      <c r="K188" s="13"/>
      <c r="L188" s="13"/>
      <c r="M188" s="48">
        <f>IF('[1]進行表'!$B$19="","",'[1]進行表'!$B$19)</f>
      </c>
      <c r="N188" s="49"/>
      <c r="O188" s="50"/>
      <c r="P188" s="51">
        <f>IF(M188="","",VLOOKUP(M188,エントリー,2,0))</f>
      </c>
      <c r="Q188" s="13"/>
      <c r="R188" s="13"/>
      <c r="S188" s="48">
        <f>IF('[1]進行表'!$F$19="","",'[1]進行表'!$F$19)</f>
      </c>
      <c r="T188" s="49"/>
      <c r="U188" s="50"/>
      <c r="V188" s="51">
        <f>IF(S188="","",VLOOKUP(S188,エントリー,2,0))</f>
      </c>
      <c r="W188" s="13"/>
      <c r="X188" s="13"/>
      <c r="Y188" s="48">
        <f>IF('[1]進行表'!$B$20="","",'[1]進行表'!$B$20)</f>
      </c>
      <c r="Z188" s="49"/>
      <c r="AA188" s="50"/>
      <c r="AB188" s="51">
        <f>IF(Y188="","",VLOOKUP(Y188,エントリー,2,0))</f>
      </c>
      <c r="AC188" s="13"/>
      <c r="AD188" s="13"/>
      <c r="AE188" s="48">
        <f>IF('[1]進行表'!$F$20="","",'[1]進行表'!$F$20)</f>
      </c>
      <c r="AF188" s="49"/>
      <c r="AG188" s="50"/>
      <c r="AH188" s="51">
        <f>IF(AE188="","",VLOOKUP(AE188,エントリー,2,0))</f>
      </c>
      <c r="AI188" s="13"/>
      <c r="AJ188" s="13"/>
      <c r="AK188" s="48">
        <f>IF('[1]進行表'!$B$21="","",'[1]進行表'!$B$21)</f>
      </c>
      <c r="AL188" s="49"/>
      <c r="AM188" s="50"/>
      <c r="AN188" s="51">
        <f>IF(AK188="","",VLOOKUP(AK188,エントリー,2,0))</f>
      </c>
      <c r="AO188" s="13"/>
      <c r="AP188" s="13"/>
      <c r="AQ188" s="48">
        <f>IF('[1]進行表'!$F$21="","",'[1]進行表'!$F$21)</f>
      </c>
      <c r="AR188" s="49"/>
      <c r="AS188" s="50"/>
      <c r="AT188" s="51">
        <f>IF(AQ188="","",VLOOKUP(AQ188,エントリー,2,0))</f>
      </c>
      <c r="AU188" s="13"/>
      <c r="AV188" s="13"/>
      <c r="AW188" s="48">
        <f>IF('[1]進行表'!$B$22="","",'[1]進行表'!$B$22)</f>
      </c>
      <c r="AX188" s="49"/>
      <c r="AY188" s="50"/>
      <c r="AZ188" s="51">
        <f>IF(AW188="","",VLOOKUP(AW188,エントリー,2,0))</f>
      </c>
      <c r="BA188" s="13"/>
      <c r="BB188" s="13"/>
      <c r="BC188" s="48">
        <f>IF('[1]進行表'!$F$22="","",'[1]進行表'!$F$22)</f>
      </c>
      <c r="BD188" s="49"/>
      <c r="BE188" s="50"/>
      <c r="BF188" s="51">
        <f>IF(BC188="","",VLOOKUP(BC188,エントリー,2,0))</f>
      </c>
      <c r="BG188" s="13"/>
      <c r="BH188" s="13"/>
      <c r="BI188" s="48">
        <f>IF('[1]進行表'!$B$23="","",'[1]進行表'!$B$23)</f>
      </c>
      <c r="BJ188" s="49"/>
      <c r="BK188" s="50"/>
      <c r="BL188" s="51">
        <f>IF(BI188="","",VLOOKUP(BI188,エントリー,2,0))</f>
      </c>
      <c r="BM188" s="13"/>
      <c r="BN188" s="13"/>
      <c r="BO188" s="48">
        <f>IF('[1]進行表'!$F$23="","",'[1]進行表'!$F$23)</f>
      </c>
      <c r="BP188" s="49"/>
      <c r="BQ188" s="50"/>
      <c r="BR188" s="51">
        <f>IF(BO188="","",VLOOKUP(BO188,エントリー,2,0))</f>
      </c>
      <c r="BS188" s="13"/>
      <c r="BT188" s="13"/>
      <c r="BU188" s="48">
        <f>IF('[1]進行表'!$B$24="","",'[1]進行表'!$B$24)</f>
      </c>
      <c r="BV188" s="49"/>
      <c r="BW188" s="50"/>
      <c r="BX188" s="51">
        <f>IF(BU188="","",VLOOKUP(BU188,エントリー,2,0))</f>
      </c>
      <c r="BY188" s="13"/>
      <c r="BZ188" s="13"/>
      <c r="CA188" s="48">
        <f>IF('[1]進行表'!$F$24="","",'[1]進行表'!$F$24)</f>
      </c>
      <c r="CB188" s="49"/>
      <c r="CC188" s="50"/>
      <c r="CD188" s="51">
        <f>IF(CA188="","",VLOOKUP(CA188,エントリー,2,0))</f>
      </c>
      <c r="CE188" s="13"/>
      <c r="CF188" s="13"/>
      <c r="CG188" s="48">
        <f>IF('[1]進行表'!$B$25="","",'[1]進行表'!$B$25)</f>
      </c>
      <c r="CH188" s="49"/>
      <c r="CI188" s="50"/>
      <c r="CJ188" s="51">
        <f>IF(CG188="","",VLOOKUP(CG188,エントリー,2,0))</f>
      </c>
      <c r="CK188" s="13"/>
      <c r="CL188" s="13"/>
      <c r="CM188" s="48">
        <f>IF('[1]進行表'!$F$25="","",'[1]進行表'!$F$25)</f>
      </c>
      <c r="CN188" s="49"/>
      <c r="CO188" s="50"/>
      <c r="CP188" s="51">
        <f>IF(CM188="","",VLOOKUP(CM188,エントリー,2,0))</f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>
        <f>IF('[1]進行表'!$B$58="","",'[1]進行表'!$B$58)</f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>
        <f>IF('[1]進行表'!$F$58="","",'[1]進行表'!$F$58)</f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>
        <f>IF('[1]進行表'!$B$59="","",'[1]進行表'!$B$59)</f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>
        <f>IF('[1]進行表'!$F$59="","",'[1]進行表'!$F$59)</f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>
        <f>IF('[1]進行表'!$B$60="","",'[1]進行表'!$B$60)</f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>
        <f>IF('[1]進行表'!$F$60="","",'[1]進行表'!$F$60)</f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>
        <f>IF('[1]進行表'!$B$61="","",'[1]進行表'!$B$61)</f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>
        <f>IF('[1]進行表'!$F$61="","",'[1]進行表'!$F$61)</f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</c>
      <c r="F210" s="45"/>
      <c r="G210" s="70"/>
      <c r="H210" s="70"/>
      <c r="I210" s="71"/>
      <c r="J210" s="70"/>
      <c r="K210" s="70"/>
      <c r="L210" s="70"/>
      <c r="M210" s="27">
        <f>IF('[1]進行表'!$E$58="","",'[1]進行表'!$E$58)</f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</c>
      <c r="AD210" s="45"/>
      <c r="AE210" s="70"/>
      <c r="AF210" s="70"/>
      <c r="AG210" s="71"/>
      <c r="AH210" s="70"/>
      <c r="AI210" s="70"/>
      <c r="AJ210" s="70"/>
      <c r="AK210" s="27">
        <f>IF('[1]進行表'!$E$59="","",'[1]進行表'!$E$59)</f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>
        <f>IF('[1]進行表'!$D$60="","",'[1]進行表'!$D$60)</f>
      </c>
      <c r="BB210" s="45"/>
      <c r="BC210" s="70"/>
      <c r="BD210" s="70"/>
      <c r="BE210" s="71"/>
      <c r="BF210" s="70"/>
      <c r="BG210" s="70"/>
      <c r="BH210" s="70"/>
      <c r="BI210" s="27">
        <f>IF('[1]進行表'!$E$60="","",'[1]進行表'!$E$60)</f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</c>
      <c r="BZ210" s="45"/>
      <c r="CA210" s="70"/>
      <c r="CB210" s="70"/>
      <c r="CC210" s="71"/>
      <c r="CD210" s="70"/>
      <c r="CE210" s="70"/>
      <c r="CF210" s="70"/>
      <c r="CG210" s="27">
        <f>IF('[1]進行表'!$E$61="","",'[1]進行表'!$E$61)</f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>
        <f>IF('[1]進行表'!$B$82="","",'[1]進行表'!$B$82)</f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>
        <f>IF('[1]進行表'!$F$82="","",'[1]進行表'!$F$82)</f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>
        <f>IF('[1]進行表'!$B$83="","",'[1]進行表'!$B$83)</f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>
        <f>IF('[1]進行表'!$F$83="","",'[1]進行表'!$F$83)</f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>
        <f>IF('[1]進行表'!$B$84="","",'[1]進行表'!$B$84)</f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>
        <f>IF('[1]進行表'!$F$84="","",'[1]進行表'!$F$84)</f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>
        <f>IF('[1]進行表'!$B$85="","",'[1]進行表'!$B$85)</f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>
        <f>IF('[1]進行表'!$F$85="","",'[1]進行表'!$F$85)</f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</c>
      <c r="K217" s="45"/>
      <c r="L217" s="70"/>
      <c r="M217" s="70"/>
      <c r="N217" s="71"/>
      <c r="O217" s="70"/>
      <c r="P217" s="70"/>
      <c r="Q217" s="70"/>
      <c r="R217" s="27">
        <f>IF('[1]進行表'!$E$82="","",'[1]進行表'!$E$82)</f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>
        <f>IF('[1]進行表'!$D$83="","",'[1]進行表'!$D$83)</f>
      </c>
      <c r="AI217" s="45"/>
      <c r="AJ217" s="70"/>
      <c r="AK217" s="70"/>
      <c r="AL217" s="71"/>
      <c r="AM217" s="70"/>
      <c r="AN217" s="70"/>
      <c r="AO217" s="70"/>
      <c r="AP217" s="27">
        <f>IF('[1]進行表'!$E$83="","",'[1]進行表'!$E$83)</f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>
        <f>IF('[1]進行表'!$D$84="","",'[1]進行表'!$D$84)</f>
      </c>
      <c r="BG217" s="45"/>
      <c r="BH217" s="70"/>
      <c r="BI217" s="70"/>
      <c r="BJ217" s="71"/>
      <c r="BK217" s="70"/>
      <c r="BL217" s="70"/>
      <c r="BM217" s="70"/>
      <c r="BN217" s="27">
        <f>IF('[1]進行表'!$E$84="","",'[1]進行表'!$E$84)</f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</c>
      <c r="CE217" s="45"/>
      <c r="CF217" s="70"/>
      <c r="CG217" s="70"/>
      <c r="CH217" s="71"/>
      <c r="CI217" s="70"/>
      <c r="CJ217" s="70"/>
      <c r="CK217" s="70"/>
      <c r="CL217" s="27">
        <f>IF('[1]進行表'!$E$85="","",'[1]進行表'!$E$85)</f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>
        <f>IF('[1]進行表'!$B$94="","",'[1]進行表'!$B$94)</f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>
        <f>IF('[1]進行表'!$F$94="","",'[1]進行表'!$F$94)</f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>
        <f>IF('[1]進行表'!$B$95="","",'[1]進行表'!$B$95)</f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>
        <f>IF('[1]進行表'!$F$95="","",'[1]進行表'!$F$95)</f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>
        <f>IF('[1]進行表'!$D$94="","",'[1]進行表'!$D$94)</f>
      </c>
      <c r="W224" s="45"/>
      <c r="X224" s="70"/>
      <c r="Y224" s="70"/>
      <c r="Z224" s="71"/>
      <c r="AA224" s="70"/>
      <c r="AB224" s="70"/>
      <c r="AC224" s="70"/>
      <c r="AD224" s="27">
        <f>IF('[1]進行表'!$E$94="","",'[1]進行表'!$E$94)</f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>
        <f>IF('[1]進行表'!$D$95="","",'[1]進行表'!$D$95)</f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>
        <f>IF('[1]進行表'!$B$102="","",'[1]進行表'!$B$102)</f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>
        <f>IF('[1]進行表'!$F$102="","",'[1]進行表'!$F$102)</f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>
        <f>IF('[1]進行表'!$B$103="","",'[1]進行表'!$B$103)</f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>
        <f>IF('[1]進行表'!$F$103="","",'[1]進行表'!$F$103)</f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>
        <f>IF('[1]進行表'!$D$102="","",'[1]進行表'!$D$102)</f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>
        <f>IF('[1]進行表'!$D$103="","",'[1]進行表'!$D$103)</f>
      </c>
      <c r="BX231" s="45"/>
      <c r="BY231" s="70"/>
      <c r="BZ231" s="70"/>
      <c r="CA231" s="71"/>
      <c r="CB231" s="70"/>
      <c r="CC231" s="70"/>
      <c r="CD231" s="70"/>
      <c r="CE231" s="27">
        <f>IF('[1]進行表'!$E$103="","",'[1]進行表'!$E$103)</f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2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2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9">
        <f>IF('[1]進行表'!$Q$100="","",'[1]進行表'!$Q$100)</f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9">
        <f>IF('[1]進行表'!$Q$101="","",'[1]進行表'!$Q$101)</f>
      </c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1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9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1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9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1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 t="s">
        <v>12</v>
      </c>
      <c r="AK238" s="1"/>
      <c r="AL238" s="1"/>
      <c r="AM238" s="1"/>
      <c r="AN238" s="1" t="s">
        <v>14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2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5" t="s">
        <v>2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>
        <f>IF('[1]進行表'!$N$102="","",'[1]進行表'!$N$102)</f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4"/>
      <c r="AE246" s="4"/>
      <c r="AF246" s="4"/>
      <c r="AG246" s="4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9">
        <f>IF('[1]進行表'!$N$103="","",'[1]進行表'!$N$103)</f>
      </c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1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3"/>
      <c r="AE247" s="13"/>
      <c r="AF247" s="13"/>
      <c r="AG247" s="13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9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1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3"/>
      <c r="AF248" s="13"/>
      <c r="AG248" s="13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>
        <f>IF('[1]進行表'!$D$72="","",'[1]進行表'!$D$72)</f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>
        <f>IF('[1]進行表'!$D$73="","",'[1]進行表'!$D$73)</f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>
        <f>IF('[1]進行表'!$B$72="","",'[1]進行表'!$B$72)</f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>
        <f>IF('[1]進行表'!$F$72="","",'[1]進行表'!$F$72)</f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>
        <f>IF('[1]進行表'!$B$73="","",'[1]進行表'!$B$73)</f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>
        <f>IF('[1]進行表'!$F$73="","",'[1]進行表'!$F$73)</f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>
        <f>IF('[1]進行表'!$D$46="","",'[1]進行表'!$D$46)</f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>
        <f>IF('[1]進行表'!$D$47="","",'[1]進行表'!$D$47)</f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>
        <f>IF('[1]進行表'!$E$47="","",'[1]進行表'!$E$47)</f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>
        <f>IF('[1]進行表'!$D$48="","",'[1]進行表'!$D$48)</f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>
        <f>IF('[1]進行表'!$E$48="","",'[1]進行表'!$E$48)</f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>
        <f>IF('[1]進行表'!$D$49="","",'[1]進行表'!$D$49)</f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>
        <f>IF('[1]進行表'!$E$49="","",'[1]進行表'!$E$49)</f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>
        <f>IF('[1]進行表'!$B$46="","",'[1]進行表'!$B$46)</f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>
        <f>IF('[1]進行表'!$F$46="","",'[1]進行表'!$F$46)</f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>
        <f>IF('[1]進行表'!$B$47="","",'[1]進行表'!$B$47)</f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>
        <f>IF('[1]進行表'!$F$47="","",'[1]進行表'!$F$47)</f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>
        <f>IF('[1]進行表'!$B$48="","",'[1]進行表'!$B$48)</f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>
        <f>IF('[1]進行表'!$F$48="","",'[1]進行表'!$F$48)</f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>
        <f>IF('[1]進行表'!$B$49="","",'[1]進行表'!$B$49)</f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>
        <f>IF('[1]進行表'!$F$49="","",'[1]進行表'!$F$49)</f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>
        <f>IF('[1]進行表'!$D$26="","",'[1]進行表'!$D$26)</f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>
        <f>IF('[1]進行表'!$D$27="","",'[1]進行表'!$D$27)</f>
      </c>
      <c r="P263" s="39"/>
      <c r="Q263" s="40"/>
      <c r="R263" s="4"/>
      <c r="S263" s="39">
        <f>IF('[1]進行表'!$E$27="","",'[1]進行表'!$E$27)</f>
      </c>
      <c r="T263" s="39"/>
      <c r="U263" s="4"/>
      <c r="V263" s="4"/>
      <c r="W263" s="4"/>
      <c r="X263" s="4"/>
      <c r="Y263" s="4"/>
      <c r="Z263" s="4"/>
      <c r="AA263" s="39">
        <f>IF('[1]進行表'!$D$28="","",'[1]進行表'!$D$28)</f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39">
        <f>IF('[1]進行表'!$D$29="","",'[1]進行表'!$D$29)</f>
      </c>
      <c r="AN263" s="39"/>
      <c r="AO263" s="40"/>
      <c r="AP263" s="4"/>
      <c r="AQ263" s="39">
        <f>IF('[1]進行表'!$E$29="","",'[1]進行表'!$E$29)</f>
      </c>
      <c r="AR263" s="39"/>
      <c r="AS263" s="4"/>
      <c r="AT263" s="4"/>
      <c r="AU263" s="4"/>
      <c r="AV263" s="4"/>
      <c r="AW263" s="4"/>
      <c r="AX263" s="4"/>
      <c r="AY263" s="39">
        <f>IF('[1]進行表'!$D$30="","",'[1]進行表'!$D$30)</f>
      </c>
      <c r="AZ263" s="39"/>
      <c r="BA263" s="40"/>
      <c r="BB263" s="4"/>
      <c r="BC263" s="39">
        <f>IF('[1]進行表'!$E$30="","",'[1]進行表'!$E$30)</f>
      </c>
      <c r="BD263" s="39"/>
      <c r="BE263" s="4"/>
      <c r="BF263" s="4"/>
      <c r="BG263" s="4"/>
      <c r="BH263" s="4"/>
      <c r="BI263" s="4"/>
      <c r="BJ263" s="4"/>
      <c r="BK263" s="39">
        <f>IF('[1]進行表'!$D$31="","",'[1]進行表'!$D$31)</f>
      </c>
      <c r="BL263" s="39"/>
      <c r="BM263" s="40"/>
      <c r="BN263" s="4"/>
      <c r="BO263" s="39">
        <f>IF('[1]進行表'!$E$31="","",'[1]進行表'!$E$31)</f>
      </c>
      <c r="BP263" s="39"/>
      <c r="BQ263" s="4"/>
      <c r="BR263" s="4"/>
      <c r="BS263" s="4"/>
      <c r="BT263" s="4"/>
      <c r="BU263" s="4"/>
      <c r="BV263" s="4"/>
      <c r="BW263" s="39">
        <f>IF('[1]進行表'!$D$32="","",'[1]進行表'!$D$32)</f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>
        <f>IF('[1]進行表'!$D$33="","",'[1]進行表'!$D$33)</f>
      </c>
      <c r="CJ263" s="39"/>
      <c r="CK263" s="40"/>
      <c r="CL263" s="4"/>
      <c r="CM263" s="39">
        <f>IF('[1]進行表'!$E$33="","",'[1]進行表'!$E$33)</f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>
        <f>IF('[1]進行表'!$B$26="","",'[1]進行表'!$B$26)</f>
      </c>
      <c r="B267" s="49"/>
      <c r="C267" s="50"/>
      <c r="D267" s="51">
        <f>IF(A267="","",VLOOKUP(A267,エントリー,2,0))</f>
      </c>
      <c r="E267" s="13"/>
      <c r="F267" s="13"/>
      <c r="G267" s="48">
        <f>IF('[1]進行表'!$F$26="","",'[1]進行表'!$F$26)</f>
      </c>
      <c r="H267" s="49"/>
      <c r="I267" s="50"/>
      <c r="J267" s="51">
        <f>IF(G267="","",VLOOKUP(G267,エントリー,2,0))</f>
      </c>
      <c r="K267" s="13"/>
      <c r="L267" s="13"/>
      <c r="M267" s="48">
        <f>IF('[1]進行表'!$B$27="","",'[1]進行表'!$B$27)</f>
      </c>
      <c r="N267" s="49"/>
      <c r="O267" s="50"/>
      <c r="P267" s="51">
        <f>IF(M267="","",VLOOKUP(M267,エントリー,2,0))</f>
      </c>
      <c r="Q267" s="13"/>
      <c r="R267" s="13"/>
      <c r="S267" s="48">
        <f>IF('[1]進行表'!$F$27="","",'[1]進行表'!$F$27)</f>
      </c>
      <c r="T267" s="49"/>
      <c r="U267" s="50"/>
      <c r="V267" s="51">
        <f>IF(S267="","",VLOOKUP(S267,エントリー,2,0))</f>
      </c>
      <c r="W267" s="13"/>
      <c r="X267" s="13"/>
      <c r="Y267" s="48">
        <f>IF('[1]進行表'!$B$28="","",'[1]進行表'!$B$28)</f>
      </c>
      <c r="Z267" s="49"/>
      <c r="AA267" s="50"/>
      <c r="AB267" s="51">
        <f>IF(Y267="","",VLOOKUP(Y267,エントリー,2,0))</f>
      </c>
      <c r="AC267" s="13"/>
      <c r="AD267" s="13"/>
      <c r="AE267" s="48">
        <f>IF('[1]進行表'!$F$28="","",'[1]進行表'!$F$28)</f>
      </c>
      <c r="AF267" s="49"/>
      <c r="AG267" s="50"/>
      <c r="AH267" s="51">
        <f>IF(AE267="","",VLOOKUP(AE267,エントリー,2,0))</f>
      </c>
      <c r="AI267" s="13"/>
      <c r="AJ267" s="13"/>
      <c r="AK267" s="48">
        <f>IF('[1]進行表'!$B$29="","",'[1]進行表'!$B$29)</f>
      </c>
      <c r="AL267" s="49"/>
      <c r="AM267" s="50"/>
      <c r="AN267" s="51">
        <f>IF(AK267="","",VLOOKUP(AK267,エントリー,2,0))</f>
      </c>
      <c r="AO267" s="13"/>
      <c r="AP267" s="13"/>
      <c r="AQ267" s="48">
        <f>IF('[1]進行表'!$F$29="","",'[1]進行表'!$F$29)</f>
      </c>
      <c r="AR267" s="49"/>
      <c r="AS267" s="50"/>
      <c r="AT267" s="51">
        <f>IF(AQ267="","",VLOOKUP(AQ267,エントリー,2,0))</f>
      </c>
      <c r="AU267" s="13"/>
      <c r="AV267" s="13"/>
      <c r="AW267" s="48">
        <f>IF('[1]進行表'!$B$30="","",'[1]進行表'!$B$30)</f>
      </c>
      <c r="AX267" s="49"/>
      <c r="AY267" s="50"/>
      <c r="AZ267" s="51">
        <f>IF(AW267="","",VLOOKUP(AW267,エントリー,2,0))</f>
      </c>
      <c r="BA267" s="13"/>
      <c r="BB267" s="13"/>
      <c r="BC267" s="48">
        <f>IF('[1]進行表'!$F$30="","",'[1]進行表'!$F$30)</f>
      </c>
      <c r="BD267" s="49"/>
      <c r="BE267" s="50"/>
      <c r="BF267" s="51">
        <f>IF(BC267="","",VLOOKUP(BC267,エントリー,2,0))</f>
      </c>
      <c r="BG267" s="13"/>
      <c r="BH267" s="13"/>
      <c r="BI267" s="48">
        <f>IF('[1]進行表'!$B$31="","",'[1]進行表'!$B$31)</f>
      </c>
      <c r="BJ267" s="49"/>
      <c r="BK267" s="50"/>
      <c r="BL267" s="51">
        <f>IF(BI267="","",VLOOKUP(BI267,エントリー,2,0))</f>
      </c>
      <c r="BM267" s="13"/>
      <c r="BN267" s="13"/>
      <c r="BO267" s="48">
        <f>IF('[1]進行表'!$F$31="","",'[1]進行表'!$F$31)</f>
      </c>
      <c r="BP267" s="49"/>
      <c r="BQ267" s="50"/>
      <c r="BR267" s="51">
        <f>IF(BO267="","",VLOOKUP(BO267,エントリー,2,0))</f>
      </c>
      <c r="BS267" s="13"/>
      <c r="BT267" s="13"/>
      <c r="BU267" s="48">
        <f>IF('[1]進行表'!$B$32="","",'[1]進行表'!$B$32)</f>
      </c>
      <c r="BV267" s="49"/>
      <c r="BW267" s="50"/>
      <c r="BX267" s="51">
        <f>IF(BU267="","",VLOOKUP(BU267,エントリー,2,0))</f>
      </c>
      <c r="BY267" s="13"/>
      <c r="BZ267" s="13"/>
      <c r="CA267" s="48">
        <f>IF('[1]進行表'!$F$32="","",'[1]進行表'!$F$32)</f>
      </c>
      <c r="CB267" s="49"/>
      <c r="CC267" s="50"/>
      <c r="CD267" s="51">
        <f>IF(CA267="","",VLOOKUP(CA267,エントリー,2,0))</f>
      </c>
      <c r="CE267" s="13"/>
      <c r="CF267" s="13"/>
      <c r="CG267" s="48">
        <f>IF('[1]進行表'!$B$33="","",'[1]進行表'!$B$33)</f>
      </c>
      <c r="CH267" s="49"/>
      <c r="CI267" s="50"/>
      <c r="CJ267" s="51">
        <f>IF(CG267="","",VLOOKUP(CG267,エントリー,2,0))</f>
      </c>
      <c r="CK267" s="13"/>
      <c r="CL267" s="13"/>
      <c r="CM267" s="48">
        <f>IF('[1]進行表'!$F$33="","",'[1]進行表'!$F$33)</f>
      </c>
      <c r="CN267" s="49"/>
      <c r="CO267" s="50"/>
      <c r="CP267" s="51">
        <f>IF(CM267="","",VLOOKUP(CM267,エントリー,2,0))</f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>
        <f>IF('[1]進行表'!$B$62="","",'[1]進行表'!$B$62)</f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>
        <f>IF('[1]進行表'!$F$62="","",'[1]進行表'!$F$62)</f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>
        <f>IF('[1]進行表'!$B$63="","",'[1]進行表'!$B$63)</f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>
        <f>IF('[1]進行表'!$F$63="","",'[1]進行表'!$F$63)</f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>
        <f>IF('[1]進行表'!$B$64="","",'[1]進行表'!$B$64)</f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>
        <f>IF('[1]進行表'!$F$64="","",'[1]進行表'!$F$64)</f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>
        <f>IF('[1]進行表'!$B$65="","",'[1]進行表'!$B$65)</f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>
        <f>IF('[1]進行表'!$F$65="","",'[1]進行表'!$F$65)</f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</c>
      <c r="F289" s="45"/>
      <c r="G289" s="70"/>
      <c r="H289" s="70"/>
      <c r="I289" s="71"/>
      <c r="J289" s="70"/>
      <c r="K289" s="70"/>
      <c r="L289" s="70"/>
      <c r="M289" s="27">
        <f>IF('[1]進行表'!$E$62="","",'[1]進行表'!$E$62)</f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</c>
      <c r="AD289" s="45"/>
      <c r="AE289" s="70"/>
      <c r="AF289" s="70"/>
      <c r="AG289" s="71"/>
      <c r="AH289" s="70"/>
      <c r="AI289" s="70"/>
      <c r="AJ289" s="70"/>
      <c r="AK289" s="27">
        <f>IF('[1]進行表'!$E$63="","",'[1]進行表'!$E$63)</f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>
        <f>IF('[1]進行表'!$D$64="","",'[1]進行表'!$D$64)</f>
      </c>
      <c r="BB289" s="45"/>
      <c r="BC289" s="70"/>
      <c r="BD289" s="70"/>
      <c r="BE289" s="71"/>
      <c r="BF289" s="70"/>
      <c r="BG289" s="70"/>
      <c r="BH289" s="70"/>
      <c r="BI289" s="27">
        <f>IF('[1]進行表'!$E$64="","",'[1]進行表'!$E$64)</f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</c>
      <c r="BZ289" s="45"/>
      <c r="CA289" s="70"/>
      <c r="CB289" s="70"/>
      <c r="CC289" s="71"/>
      <c r="CD289" s="70"/>
      <c r="CE289" s="70"/>
      <c r="CF289" s="70"/>
      <c r="CG289" s="27">
        <f>IF('[1]進行表'!$E$65="","",'[1]進行表'!$E$65)</f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>
        <f>IF('[1]進行表'!$B$86="","",'[1]進行表'!$B$86)</f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>
        <f>IF('[1]進行表'!$F$86="","",'[1]進行表'!$F$86)</f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>
        <f>IF('[1]進行表'!$B$87="","",'[1]進行表'!$B$87)</f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>
        <f>IF('[1]進行表'!$F$87="","",'[1]進行表'!$F$87)</f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>
        <f>IF('[1]進行表'!$B$88="","",'[1]進行表'!$B$88)</f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>
        <f>IF('[1]進行表'!$F$88="","",'[1]進行表'!$F$88)</f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>
        <f>IF('[1]進行表'!$B$89="","",'[1]進行表'!$B$89)</f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>
        <f>IF('[1]進行表'!$F$89="","",'[1]進行表'!$F$89)</f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</c>
      <c r="K296" s="45"/>
      <c r="L296" s="70"/>
      <c r="M296" s="70"/>
      <c r="N296" s="71"/>
      <c r="O296" s="70"/>
      <c r="P296" s="70"/>
      <c r="Q296" s="70"/>
      <c r="R296" s="27">
        <f>IF('[1]進行表'!$E$86="","",'[1]進行表'!$E$86)</f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</c>
      <c r="AI296" s="45"/>
      <c r="AJ296" s="70"/>
      <c r="AK296" s="70"/>
      <c r="AL296" s="71"/>
      <c r="AM296" s="70"/>
      <c r="AN296" s="70"/>
      <c r="AO296" s="70"/>
      <c r="AP296" s="27">
        <f>IF('[1]進行表'!$E$87="","",'[1]進行表'!$E$87)</f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>
        <f>IF('[1]進行表'!$D$88="","",'[1]進行表'!$D$88)</f>
      </c>
      <c r="BG296" s="45"/>
      <c r="BH296" s="70"/>
      <c r="BI296" s="70"/>
      <c r="BJ296" s="71"/>
      <c r="BK296" s="70"/>
      <c r="BL296" s="70"/>
      <c r="BM296" s="70"/>
      <c r="BN296" s="27">
        <f>IF('[1]進行表'!$E$88="","",'[1]進行表'!$E$88)</f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</c>
      <c r="CE296" s="45"/>
      <c r="CF296" s="70"/>
      <c r="CG296" s="70"/>
      <c r="CH296" s="71"/>
      <c r="CI296" s="70"/>
      <c r="CJ296" s="70"/>
      <c r="CK296" s="70"/>
      <c r="CL296" s="27">
        <f>IF('[1]進行表'!$E$89="","",'[1]進行表'!$E$89)</f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>
        <f>IF('[1]進行表'!$B$96="","",'[1]進行表'!$B$96)</f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>
        <f>IF('[1]進行表'!$F$96="","",'[1]進行表'!$F$96)</f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>
        <f>IF('[1]進行表'!$B$97="","",'[1]進行表'!$B$97)</f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>
        <f>IF('[1]進行表'!$F$97="","",'[1]進行表'!$F$97)</f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>
        <f>IF('[1]進行表'!$D$96="","",'[1]進行表'!$D$96)</f>
      </c>
      <c r="W303" s="45"/>
      <c r="X303" s="70"/>
      <c r="Y303" s="70"/>
      <c r="Z303" s="71"/>
      <c r="AA303" s="70"/>
      <c r="AB303" s="70"/>
      <c r="AC303" s="70"/>
      <c r="AD303" s="27">
        <f>IF('[1]進行表'!$E$96="","",'[1]進行表'!$E$96)</f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>
        <f>IF('[1]進行表'!$D$97="","",'[1]進行表'!$D$97)</f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>
        <f>IF('[1]進行表'!$B$104="","",'[1]進行表'!$B$104)</f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>
        <f>IF('[1]進行表'!$F$104="","",'[1]進行表'!$F$104)</f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>
        <f>IF('[1]進行表'!$B$105="","",'[1]進行表'!$B$105)</f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>
        <f>IF('[1]進行表'!$F$105="","",'[1]進行表'!$F$105)</f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>
        <f>IF('[1]進行表'!$D$104="","",'[1]進行表'!$D$104)</f>
      </c>
      <c r="AB310" s="45"/>
      <c r="AC310" s="70"/>
      <c r="AD310" s="70"/>
      <c r="AE310" s="71"/>
      <c r="AF310" s="70"/>
      <c r="AG310" s="70"/>
      <c r="AH310" s="70"/>
      <c r="AI310" s="27">
        <f>IF('[1]進行表'!$E$104="","",'[1]進行表'!$E$104)</f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</c>
      <c r="BX310" s="45"/>
      <c r="BY310" s="70"/>
      <c r="BZ310" s="70"/>
      <c r="CA310" s="71"/>
      <c r="CB310" s="70"/>
      <c r="CC310" s="70"/>
      <c r="CD310" s="70"/>
      <c r="CE310" s="27">
        <f>IF('[1]進行表'!$E$105="","",'[1]進行表'!$E$105)</f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2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2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9">
        <f>IF('[1]進行表'!$Q$102="","",'[1]進行表'!$Q$102)</f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1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9">
        <f>IF('[1]進行表'!$Q$103="","",'[1]進行表'!$Q$103)</f>
      </c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1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1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9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1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</row>
  </sheetData>
  <sheetProtection selectLockedCells="1"/>
  <mergeCells count="688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CD170:CE171"/>
    <mergeCell ref="V172:Y173"/>
    <mergeCell ref="BR172:BU173"/>
    <mergeCell ref="H174:O176"/>
    <mergeCell ref="AF174:AM176"/>
    <mergeCell ref="BD174:BK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91:P153 AN1 AJ238 AJ1 AJ5:BG79 AJ84:BG153 AN80 AJ80 AN159 AJ159 AN238 A1:M153 N1:N7 BJ1:BL8 O1:P8 V79:X153 BH1:BI153 BJ91:BL153 BR79:BT153 N12:P87 Q1:U153 Y1:AI153 V1:X75 BM1:BQ153 BU1:CQ153 BR1:BT75 BJ12:BL87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1">
      <selection activeCell="K73" sqref="K73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</row>
    <row r="2" spans="1:94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</row>
    <row r="3" spans="1:94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ht="18" customHeight="1"/>
    <row r="6" ht="18" customHeight="1"/>
    <row r="7" ht="18" customHeight="1"/>
    <row r="8" spans="36:55" ht="36" customHeight="1">
      <c r="AJ8" s="83" t="s">
        <v>16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4" t="str">
        <f>IF('[1]進行表'!$O$113="","",'[1]進行表'!$O$113)</f>
        <v>土田　茂人　C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2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3" t="str">
        <f>IF('[1]進行表'!$D$120="","",'[1]進行表'!$D$120)</f>
        <v>W</v>
      </c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0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3">
        <f>IF('[1]進行表'!$E$120="","",'[1]進行表'!$E$120)</f>
        <v>3</v>
      </c>
      <c r="BS12" s="93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47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5"/>
      <c r="BS13" s="95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7" t="s">
        <v>17</v>
      </c>
      <c r="AS14" s="97"/>
      <c r="AT14" s="97"/>
      <c r="AU14" s="9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8" t="str">
        <f>IF('[1]進行表'!$B$120="","",'[1]進行表'!$B$120)</f>
        <v>土田　茂人　C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8" t="str">
        <f>IF('[1]進行表'!$F$120="","",'[1]進行表'!$F$120)</f>
        <v>上野　正治　B</v>
      </c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3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3" t="str">
        <f>IF('[1]進行表'!$D$118="","",'[1]進行表'!$D$118)</f>
        <v>W</v>
      </c>
      <c r="M19" s="93"/>
      <c r="N19" s="107"/>
      <c r="O19" s="107"/>
      <c r="P19" s="107"/>
      <c r="Q19" s="107"/>
      <c r="R19" s="108"/>
      <c r="S19" s="108"/>
      <c r="T19" s="108"/>
      <c r="U19" s="108"/>
      <c r="V19" s="108"/>
      <c r="W19" s="109"/>
      <c r="X19" s="108"/>
      <c r="Y19" s="108"/>
      <c r="Z19" s="108"/>
      <c r="AA19" s="108"/>
      <c r="AB19" s="108"/>
      <c r="AC19" s="108"/>
      <c r="AD19" s="107"/>
      <c r="AE19" s="107"/>
      <c r="AF19" s="107"/>
      <c r="AG19" s="107"/>
      <c r="AH19" s="93">
        <f>IF('[1]進行表'!$E$118="","",'[1]進行表'!$E$118)</f>
        <v>1</v>
      </c>
      <c r="AI19" s="93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3" t="str">
        <f>IF('[1]進行表'!$D$119="","",'[1]進行表'!$D$119)</f>
        <v>W</v>
      </c>
      <c r="BI19" s="93"/>
      <c r="BJ19" s="107"/>
      <c r="BK19" s="107"/>
      <c r="BL19" s="107"/>
      <c r="BM19" s="107"/>
      <c r="BN19" s="108"/>
      <c r="BO19" s="108"/>
      <c r="BP19" s="108"/>
      <c r="BQ19" s="108"/>
      <c r="BR19" s="108"/>
      <c r="BS19" s="109"/>
      <c r="BT19" s="108"/>
      <c r="BU19" s="108"/>
      <c r="BV19" s="108"/>
      <c r="BW19" s="108"/>
      <c r="BX19" s="108"/>
      <c r="BY19" s="108"/>
      <c r="BZ19" s="107"/>
      <c r="CA19" s="107"/>
      <c r="CB19" s="107"/>
      <c r="CC19" s="107"/>
      <c r="CD19" s="93">
        <f>IF('[1]進行表'!$E$119="","",'[1]進行表'!$E$119)</f>
        <v>1</v>
      </c>
      <c r="CE19" s="93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5"/>
      <c r="M20" s="95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95"/>
      <c r="AI20" s="9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5"/>
      <c r="BI20" s="95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95"/>
      <c r="CE20" s="9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2" t="s">
        <v>18</v>
      </c>
      <c r="W21" s="112"/>
      <c r="X21" s="112"/>
      <c r="Y21" s="112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2" t="s">
        <v>19</v>
      </c>
      <c r="BS21" s="112"/>
      <c r="BT21" s="112"/>
      <c r="BU21" s="112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98" t="str">
        <f>IF('[1]進行表'!$B$118="","",'[1]進行表'!$B$118)</f>
        <v>土田　茂人　C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98" t="str">
        <f>IF('[1]進行表'!$F$118="","",'[1]進行表'!$F$118)</f>
        <v>金子　弘嗣　B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98" t="str">
        <f>IF('[1]進行表'!$B$119="","",'[1]進行表'!$B$119)</f>
        <v>上野　正治　B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98" t="str">
        <f>IF('[1]進行表'!$F$119="","",'[1]進行表'!$F$119)</f>
        <v>佐々木　正晴　B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0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1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01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04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3">
        <f>IF('[1]進行表'!$D$114="","",'[1]進行表'!$D$114)</f>
        <v>0</v>
      </c>
      <c r="G26" s="93"/>
      <c r="H26" s="107"/>
      <c r="I26" s="107"/>
      <c r="J26" s="107"/>
      <c r="K26" s="114"/>
      <c r="L26" s="107"/>
      <c r="M26" s="107"/>
      <c r="N26" s="107"/>
      <c r="O26" s="107"/>
      <c r="P26" s="93" t="str">
        <f>IF('[1]進行表'!$E$114="","",'[1]進行表'!$E$114)</f>
        <v>W</v>
      </c>
      <c r="Q26" s="93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3">
        <f>IF('[1]進行表'!$D$115="","",'[1]進行表'!$D$115)</f>
        <v>3</v>
      </c>
      <c r="AE26" s="93"/>
      <c r="AF26" s="107"/>
      <c r="AG26" s="107"/>
      <c r="AH26" s="107"/>
      <c r="AI26" s="114"/>
      <c r="AJ26" s="107"/>
      <c r="AK26" s="107"/>
      <c r="AL26" s="107"/>
      <c r="AM26" s="107"/>
      <c r="AN26" s="93" t="str">
        <f>IF('[1]進行表'!$E$115="","",'[1]進行表'!$E$115)</f>
        <v>W</v>
      </c>
      <c r="AO26" s="93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3">
        <f>IF('[1]進行表'!$D$116="","",'[1]進行表'!$D$116)</f>
        <v>2</v>
      </c>
      <c r="BC26" s="93"/>
      <c r="BD26" s="107"/>
      <c r="BE26" s="107"/>
      <c r="BF26" s="107"/>
      <c r="BG26" s="114"/>
      <c r="BH26" s="107"/>
      <c r="BI26" s="107"/>
      <c r="BJ26" s="107"/>
      <c r="BK26" s="107"/>
      <c r="BL26" s="93" t="str">
        <f>IF('[1]進行表'!$E$116="","",'[1]進行表'!$E$116)</f>
        <v>W</v>
      </c>
      <c r="BM26" s="93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93" t="str">
        <f>IF('[1]進行表'!$D$117="","",'[1]進行表'!$D$117)</f>
        <v>W</v>
      </c>
      <c r="CA26" s="93"/>
      <c r="CB26" s="107"/>
      <c r="CC26" s="107"/>
      <c r="CD26" s="107"/>
      <c r="CE26" s="114"/>
      <c r="CF26" s="107"/>
      <c r="CG26" s="107"/>
      <c r="CH26" s="107"/>
      <c r="CI26" s="107"/>
      <c r="CJ26" s="93">
        <f>IF('[1]進行表'!$E$117="","",'[1]進行表'!$E$117)</f>
        <v>1</v>
      </c>
      <c r="CK26" s="93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5"/>
      <c r="G27" s="95"/>
      <c r="H27" s="110"/>
      <c r="I27" s="110"/>
      <c r="J27" s="110"/>
      <c r="K27" s="111"/>
      <c r="L27" s="110"/>
      <c r="M27" s="110"/>
      <c r="N27" s="110"/>
      <c r="O27" s="110"/>
      <c r="P27" s="95"/>
      <c r="Q27" s="9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95"/>
      <c r="AE27" s="95"/>
      <c r="AF27" s="110"/>
      <c r="AG27" s="110"/>
      <c r="AH27" s="110"/>
      <c r="AI27" s="111"/>
      <c r="AJ27" s="110"/>
      <c r="AK27" s="110"/>
      <c r="AL27" s="110"/>
      <c r="AM27" s="110"/>
      <c r="AN27" s="95"/>
      <c r="AO27" s="95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5"/>
      <c r="BC27" s="95"/>
      <c r="BD27" s="110"/>
      <c r="BE27" s="110"/>
      <c r="BF27" s="110"/>
      <c r="BG27" s="111"/>
      <c r="BH27" s="110"/>
      <c r="BI27" s="110"/>
      <c r="BJ27" s="110"/>
      <c r="BK27" s="110"/>
      <c r="BL27" s="95"/>
      <c r="BM27" s="95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95"/>
      <c r="CA27" s="95"/>
      <c r="CB27" s="110"/>
      <c r="CC27" s="110"/>
      <c r="CD27" s="110"/>
      <c r="CE27" s="111"/>
      <c r="CF27" s="110"/>
      <c r="CG27" s="110"/>
      <c r="CH27" s="110"/>
      <c r="CI27" s="110"/>
      <c r="CJ27" s="95"/>
      <c r="CK27" s="95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2" t="s">
        <v>20</v>
      </c>
      <c r="K28" s="112"/>
      <c r="L28" s="112"/>
      <c r="M28" s="112"/>
      <c r="N28" s="107"/>
      <c r="O28" s="107"/>
      <c r="P28" s="107"/>
      <c r="Q28" s="114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4"/>
      <c r="AD28" s="107"/>
      <c r="AE28" s="107"/>
      <c r="AF28" s="107"/>
      <c r="AG28" s="107"/>
      <c r="AH28" s="112" t="s">
        <v>21</v>
      </c>
      <c r="AI28" s="112"/>
      <c r="AJ28" s="112"/>
      <c r="AK28" s="112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2" t="s">
        <v>22</v>
      </c>
      <c r="BG28" s="112"/>
      <c r="BH28" s="112"/>
      <c r="BI28" s="112"/>
      <c r="BJ28" s="107"/>
      <c r="BK28" s="107"/>
      <c r="BL28" s="107"/>
      <c r="BM28" s="114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14"/>
      <c r="BZ28" s="107"/>
      <c r="CA28" s="107"/>
      <c r="CB28" s="107"/>
      <c r="CC28" s="107"/>
      <c r="CD28" s="112" t="s">
        <v>23</v>
      </c>
      <c r="CE28" s="112"/>
      <c r="CF28" s="112"/>
      <c r="CG28" s="112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98" t="str">
        <f>IF('[1]進行表'!$B$114="","",'[1]進行表'!$B$114)</f>
        <v>鈴木　健夫　B</v>
      </c>
      <c r="B30" s="99"/>
      <c r="C30" s="99"/>
      <c r="D30" s="99"/>
      <c r="E30" s="99"/>
      <c r="F30" s="99"/>
      <c r="G30" s="99"/>
      <c r="H30" s="99"/>
      <c r="I30" s="99"/>
      <c r="J30" s="100"/>
      <c r="K30" s="113"/>
      <c r="L30" s="113"/>
      <c r="M30" s="98" t="str">
        <f>IF('[1]進行表'!$F$114="","",'[1]進行表'!$F$114)</f>
        <v>土田　茂人　C</v>
      </c>
      <c r="N30" s="99"/>
      <c r="O30" s="99"/>
      <c r="P30" s="99"/>
      <c r="Q30" s="99"/>
      <c r="R30" s="99"/>
      <c r="S30" s="99"/>
      <c r="T30" s="99"/>
      <c r="U30" s="99"/>
      <c r="V30" s="100"/>
      <c r="W30" s="113"/>
      <c r="X30" s="113"/>
      <c r="Y30" s="98" t="str">
        <f>IF('[1]進行表'!$B$115="","",'[1]進行表'!$B$115)</f>
        <v>古山　裕也　Ｂ</v>
      </c>
      <c r="Z30" s="99"/>
      <c r="AA30" s="99"/>
      <c r="AB30" s="99"/>
      <c r="AC30" s="99"/>
      <c r="AD30" s="99"/>
      <c r="AE30" s="99"/>
      <c r="AF30" s="99"/>
      <c r="AG30" s="99"/>
      <c r="AH30" s="100"/>
      <c r="AI30" s="113"/>
      <c r="AJ30" s="113"/>
      <c r="AK30" s="98" t="str">
        <f>IF('[1]進行表'!$F$115="","",'[1]進行表'!$F$115)</f>
        <v>金子　弘嗣　B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4"/>
      <c r="AV30" s="4"/>
      <c r="AW30" s="98" t="str">
        <f>IF('[1]進行表'!$B$116="","",'[1]進行表'!$B$116)</f>
        <v>山本　哲也　B</v>
      </c>
      <c r="AX30" s="99"/>
      <c r="AY30" s="99"/>
      <c r="AZ30" s="99"/>
      <c r="BA30" s="99"/>
      <c r="BB30" s="99"/>
      <c r="BC30" s="99"/>
      <c r="BD30" s="99"/>
      <c r="BE30" s="99"/>
      <c r="BF30" s="100"/>
      <c r="BG30" s="113"/>
      <c r="BH30" s="113"/>
      <c r="BI30" s="98" t="str">
        <f>IF('[1]進行表'!$F$116="","",'[1]進行表'!$F$116)</f>
        <v>上野　正治　B</v>
      </c>
      <c r="BJ30" s="99"/>
      <c r="BK30" s="99"/>
      <c r="BL30" s="99"/>
      <c r="BM30" s="99"/>
      <c r="BN30" s="99"/>
      <c r="BO30" s="99"/>
      <c r="BP30" s="99"/>
      <c r="BQ30" s="99"/>
      <c r="BR30" s="100"/>
      <c r="BS30" s="113"/>
      <c r="BT30" s="113"/>
      <c r="BU30" s="98" t="str">
        <f>IF('[1]進行表'!$B$117="","",'[1]進行表'!$B$117)</f>
        <v>佐々木　正晴　B</v>
      </c>
      <c r="BV30" s="99"/>
      <c r="BW30" s="99"/>
      <c r="BX30" s="99"/>
      <c r="BY30" s="99"/>
      <c r="BZ30" s="99"/>
      <c r="CA30" s="99"/>
      <c r="CB30" s="99"/>
      <c r="CC30" s="99"/>
      <c r="CD30" s="100"/>
      <c r="CE30" s="113"/>
      <c r="CF30" s="113"/>
      <c r="CG30" s="98" t="str">
        <f>IF('[1]進行表'!$F$117="","",'[1]進行表'!$F$117)</f>
        <v>宮沢　伯文　Ｂ</v>
      </c>
      <c r="CH30" s="99"/>
      <c r="CI30" s="99"/>
      <c r="CJ30" s="99"/>
      <c r="CK30" s="99"/>
      <c r="CL30" s="99"/>
      <c r="CM30" s="99"/>
      <c r="CN30" s="99"/>
      <c r="CO30" s="99"/>
      <c r="CP30" s="100"/>
    </row>
    <row r="31" spans="1:94" ht="18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3"/>
      <c r="M31" s="101"/>
      <c r="N31" s="102"/>
      <c r="O31" s="102"/>
      <c r="P31" s="102"/>
      <c r="Q31" s="102"/>
      <c r="R31" s="102"/>
      <c r="S31" s="102"/>
      <c r="T31" s="102"/>
      <c r="U31" s="102"/>
      <c r="V31" s="103"/>
      <c r="W31" s="113"/>
      <c r="X31" s="113"/>
      <c r="Y31" s="101"/>
      <c r="Z31" s="102"/>
      <c r="AA31" s="102"/>
      <c r="AB31" s="102"/>
      <c r="AC31" s="102"/>
      <c r="AD31" s="102"/>
      <c r="AE31" s="102"/>
      <c r="AF31" s="102"/>
      <c r="AG31" s="102"/>
      <c r="AH31" s="103"/>
      <c r="AI31" s="113"/>
      <c r="AJ31" s="113"/>
      <c r="AK31" s="101"/>
      <c r="AL31" s="102"/>
      <c r="AM31" s="102"/>
      <c r="AN31" s="102"/>
      <c r="AO31" s="102"/>
      <c r="AP31" s="102"/>
      <c r="AQ31" s="102"/>
      <c r="AR31" s="102"/>
      <c r="AS31" s="102"/>
      <c r="AT31" s="103"/>
      <c r="AU31" s="4"/>
      <c r="AV31" s="4"/>
      <c r="AW31" s="101"/>
      <c r="AX31" s="102"/>
      <c r="AY31" s="102"/>
      <c r="AZ31" s="102"/>
      <c r="BA31" s="102"/>
      <c r="BB31" s="102"/>
      <c r="BC31" s="102"/>
      <c r="BD31" s="102"/>
      <c r="BE31" s="102"/>
      <c r="BF31" s="103"/>
      <c r="BG31" s="113"/>
      <c r="BH31" s="113"/>
      <c r="BI31" s="101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/>
      <c r="BT31" s="113"/>
      <c r="BU31" s="101"/>
      <c r="BV31" s="102"/>
      <c r="BW31" s="102"/>
      <c r="BX31" s="102"/>
      <c r="BY31" s="102"/>
      <c r="BZ31" s="102"/>
      <c r="CA31" s="102"/>
      <c r="CB31" s="102"/>
      <c r="CC31" s="102"/>
      <c r="CD31" s="103"/>
      <c r="CE31" s="113"/>
      <c r="CF31" s="113"/>
      <c r="CG31" s="101"/>
      <c r="CH31" s="102"/>
      <c r="CI31" s="102"/>
      <c r="CJ31" s="102"/>
      <c r="CK31" s="102"/>
      <c r="CL31" s="102"/>
      <c r="CM31" s="102"/>
      <c r="CN31" s="102"/>
      <c r="CO31" s="102"/>
      <c r="CP31" s="103"/>
    </row>
    <row r="32" spans="1:94" ht="18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3"/>
      <c r="L32" s="113"/>
      <c r="M32" s="104"/>
      <c r="N32" s="105"/>
      <c r="O32" s="105"/>
      <c r="P32" s="105"/>
      <c r="Q32" s="105"/>
      <c r="R32" s="105"/>
      <c r="S32" s="105"/>
      <c r="T32" s="105"/>
      <c r="U32" s="105"/>
      <c r="V32" s="106"/>
      <c r="W32" s="113"/>
      <c r="X32" s="113"/>
      <c r="Y32" s="104"/>
      <c r="Z32" s="105"/>
      <c r="AA32" s="105"/>
      <c r="AB32" s="105"/>
      <c r="AC32" s="105"/>
      <c r="AD32" s="105"/>
      <c r="AE32" s="105"/>
      <c r="AF32" s="105"/>
      <c r="AG32" s="105"/>
      <c r="AH32" s="106"/>
      <c r="AI32" s="113"/>
      <c r="AJ32" s="113"/>
      <c r="AK32" s="104"/>
      <c r="AL32" s="105"/>
      <c r="AM32" s="105"/>
      <c r="AN32" s="105"/>
      <c r="AO32" s="105"/>
      <c r="AP32" s="105"/>
      <c r="AQ32" s="105"/>
      <c r="AR32" s="105"/>
      <c r="AS32" s="105"/>
      <c r="AT32" s="106"/>
      <c r="AU32" s="4"/>
      <c r="AV32" s="4"/>
      <c r="AW32" s="104"/>
      <c r="AX32" s="105"/>
      <c r="AY32" s="105"/>
      <c r="AZ32" s="105"/>
      <c r="BA32" s="105"/>
      <c r="BB32" s="105"/>
      <c r="BC32" s="105"/>
      <c r="BD32" s="105"/>
      <c r="BE32" s="105"/>
      <c r="BF32" s="106"/>
      <c r="BG32" s="113"/>
      <c r="BH32" s="113"/>
      <c r="BI32" s="104"/>
      <c r="BJ32" s="105"/>
      <c r="BK32" s="105"/>
      <c r="BL32" s="105"/>
      <c r="BM32" s="105"/>
      <c r="BN32" s="105"/>
      <c r="BO32" s="105"/>
      <c r="BP32" s="105"/>
      <c r="BQ32" s="105"/>
      <c r="BR32" s="106"/>
      <c r="BS32" s="113"/>
      <c r="BT32" s="11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6"/>
      <c r="CE32" s="113"/>
      <c r="CF32" s="113"/>
      <c r="CG32" s="104"/>
      <c r="CH32" s="105"/>
      <c r="CI32" s="105"/>
      <c r="CJ32" s="105"/>
      <c r="CK32" s="105"/>
      <c r="CL32" s="105"/>
      <c r="CM32" s="105"/>
      <c r="CN32" s="105"/>
      <c r="CO32" s="105"/>
      <c r="CP32" s="106"/>
    </row>
    <row r="33" spans="1:94" ht="18" customHeight="1">
      <c r="A33" s="4"/>
      <c r="B33" s="4"/>
      <c r="C33" s="115" t="str">
        <f>IF('[1]進行表'!$D$106="","",'[1]進行表'!$D$106)</f>
        <v>W</v>
      </c>
      <c r="D33" s="115"/>
      <c r="E33" s="109"/>
      <c r="F33" s="108"/>
      <c r="G33" s="115">
        <f>IF('[1]進行表'!$E$106="","",'[1]進行表'!$E$106)</f>
      </c>
      <c r="H33" s="115"/>
      <c r="I33" s="108"/>
      <c r="J33" s="108"/>
      <c r="K33" s="108"/>
      <c r="L33" s="108"/>
      <c r="M33" s="108"/>
      <c r="N33" s="108"/>
      <c r="O33" s="115">
        <f>IF('[1]進行表'!$D$107="","",'[1]進行表'!$D$107)</f>
        <v>0</v>
      </c>
      <c r="P33" s="115"/>
      <c r="Q33" s="109"/>
      <c r="R33" s="108"/>
      <c r="S33" s="115" t="str">
        <f>IF('[1]進行表'!$E$107="","",'[1]進行表'!$E$107)</f>
        <v>W</v>
      </c>
      <c r="T33" s="115"/>
      <c r="U33" s="108"/>
      <c r="V33" s="108"/>
      <c r="W33" s="108"/>
      <c r="X33" s="108"/>
      <c r="Y33" s="108"/>
      <c r="Z33" s="108"/>
      <c r="AA33" s="115" t="str">
        <f>IF('[1]進行表'!$D$108="","",'[1]進行表'!$D$108)</f>
        <v>W</v>
      </c>
      <c r="AB33" s="115"/>
      <c r="AC33" s="109"/>
      <c r="AD33" s="108"/>
      <c r="AE33" s="115">
        <f>IF('[1]進行表'!$E$108="","",'[1]進行表'!$E$108)</f>
      </c>
      <c r="AF33" s="115"/>
      <c r="AG33" s="108"/>
      <c r="AH33" s="108"/>
      <c r="AI33" s="108"/>
      <c r="AJ33" s="108"/>
      <c r="AK33" s="108"/>
      <c r="AL33" s="108"/>
      <c r="AM33" s="115">
        <f>IF('[1]進行表'!$D$109="","",'[1]進行表'!$D$109)</f>
        <v>0</v>
      </c>
      <c r="AN33" s="115"/>
      <c r="AO33" s="109"/>
      <c r="AP33" s="108"/>
      <c r="AQ33" s="115" t="str">
        <f>IF('[1]進行表'!$E$109="","",'[1]進行表'!$E$109)</f>
        <v>W</v>
      </c>
      <c r="AR33" s="115"/>
      <c r="AS33" s="4"/>
      <c r="AT33" s="4"/>
      <c r="AU33" s="4"/>
      <c r="AV33" s="4"/>
      <c r="AW33" s="4"/>
      <c r="AX33" s="4"/>
      <c r="AY33" s="115" t="str">
        <f>IF('[1]進行表'!$D$110="","",'[1]進行表'!$D$110)</f>
        <v>W</v>
      </c>
      <c r="AZ33" s="115"/>
      <c r="BA33" s="109"/>
      <c r="BB33" s="108"/>
      <c r="BC33" s="115">
        <f>IF('[1]進行表'!$E$110="","",'[1]進行表'!$E$110)</f>
      </c>
      <c r="BD33" s="115"/>
      <c r="BE33" s="108"/>
      <c r="BF33" s="108"/>
      <c r="BG33" s="108"/>
      <c r="BH33" s="108"/>
      <c r="BI33" s="108"/>
      <c r="BJ33" s="108"/>
      <c r="BK33" s="115">
        <f>IF('[1]進行表'!$D$111="","",'[1]進行表'!$D$111)</f>
        <v>0</v>
      </c>
      <c r="BL33" s="115"/>
      <c r="BM33" s="109"/>
      <c r="BN33" s="108"/>
      <c r="BO33" s="115" t="str">
        <f>IF('[1]進行表'!$E$111="","",'[1]進行表'!$E$111)</f>
        <v>W</v>
      </c>
      <c r="BP33" s="115"/>
      <c r="BQ33" s="108"/>
      <c r="BR33" s="108"/>
      <c r="BS33" s="108"/>
      <c r="BT33" s="108"/>
      <c r="BU33" s="108"/>
      <c r="BV33" s="108"/>
      <c r="BW33" s="115" t="str">
        <f>IF('[1]進行表'!$D$112="","",'[1]進行表'!$D$112)</f>
        <v>W</v>
      </c>
      <c r="BX33" s="115"/>
      <c r="BY33" s="109"/>
      <c r="BZ33" s="108"/>
      <c r="CA33" s="115">
        <f>IF('[1]進行表'!$E$112="","",'[1]進行表'!$E$112)</f>
      </c>
      <c r="CB33" s="115"/>
      <c r="CC33" s="108"/>
      <c r="CD33" s="108"/>
      <c r="CE33" s="108"/>
      <c r="CF33" s="108"/>
      <c r="CG33" s="108"/>
      <c r="CH33" s="108"/>
      <c r="CI33" s="115">
        <f>IF('[1]進行表'!$D$113="","",'[1]進行表'!$D$113)</f>
        <v>0</v>
      </c>
      <c r="CJ33" s="115"/>
      <c r="CK33" s="109"/>
      <c r="CL33" s="108"/>
      <c r="CM33" s="115" t="str">
        <f>IF('[1]進行表'!$E$113="","",'[1]進行表'!$E$113)</f>
        <v>W</v>
      </c>
      <c r="CN33" s="115"/>
      <c r="CO33" s="4"/>
      <c r="CP33" s="4"/>
    </row>
    <row r="34" spans="1:94" ht="18" customHeight="1">
      <c r="A34" s="4"/>
      <c r="B34" s="4"/>
      <c r="C34" s="116"/>
      <c r="D34" s="116"/>
      <c r="E34" s="117"/>
      <c r="F34" s="118"/>
      <c r="G34" s="116"/>
      <c r="H34" s="116"/>
      <c r="I34" s="108"/>
      <c r="J34" s="108"/>
      <c r="K34" s="108"/>
      <c r="L34" s="108"/>
      <c r="M34" s="108"/>
      <c r="N34" s="108"/>
      <c r="O34" s="116"/>
      <c r="P34" s="116"/>
      <c r="Q34" s="117"/>
      <c r="R34" s="118"/>
      <c r="S34" s="116"/>
      <c r="T34" s="116"/>
      <c r="U34" s="108"/>
      <c r="V34" s="108"/>
      <c r="W34" s="108"/>
      <c r="X34" s="108"/>
      <c r="Y34" s="108"/>
      <c r="Z34" s="108"/>
      <c r="AA34" s="116"/>
      <c r="AB34" s="116"/>
      <c r="AC34" s="117"/>
      <c r="AD34" s="118"/>
      <c r="AE34" s="116"/>
      <c r="AF34" s="116"/>
      <c r="AG34" s="108"/>
      <c r="AH34" s="108"/>
      <c r="AI34" s="108"/>
      <c r="AJ34" s="108"/>
      <c r="AK34" s="108"/>
      <c r="AL34" s="108"/>
      <c r="AM34" s="116"/>
      <c r="AN34" s="116"/>
      <c r="AO34" s="117"/>
      <c r="AP34" s="118"/>
      <c r="AQ34" s="116"/>
      <c r="AR34" s="116"/>
      <c r="AS34" s="44"/>
      <c r="AT34" s="44"/>
      <c r="AU34" s="4"/>
      <c r="AV34" s="4"/>
      <c r="AW34" s="4"/>
      <c r="AX34" s="4"/>
      <c r="AY34" s="116"/>
      <c r="AZ34" s="116"/>
      <c r="BA34" s="117"/>
      <c r="BB34" s="118"/>
      <c r="BC34" s="116"/>
      <c r="BD34" s="116"/>
      <c r="BE34" s="108"/>
      <c r="BF34" s="108"/>
      <c r="BG34" s="108"/>
      <c r="BH34" s="108"/>
      <c r="BI34" s="108"/>
      <c r="BJ34" s="108"/>
      <c r="BK34" s="116"/>
      <c r="BL34" s="116"/>
      <c r="BM34" s="117"/>
      <c r="BN34" s="118"/>
      <c r="BO34" s="116"/>
      <c r="BP34" s="116"/>
      <c r="BQ34" s="108"/>
      <c r="BR34" s="108"/>
      <c r="BS34" s="108"/>
      <c r="BT34" s="108"/>
      <c r="BU34" s="108"/>
      <c r="BV34" s="108"/>
      <c r="BW34" s="116"/>
      <c r="BX34" s="116"/>
      <c r="BY34" s="117"/>
      <c r="BZ34" s="118"/>
      <c r="CA34" s="116"/>
      <c r="CB34" s="116"/>
      <c r="CC34" s="108"/>
      <c r="CD34" s="108"/>
      <c r="CE34" s="108"/>
      <c r="CF34" s="108"/>
      <c r="CG34" s="108"/>
      <c r="CH34" s="108"/>
      <c r="CI34" s="116"/>
      <c r="CJ34" s="116"/>
      <c r="CK34" s="117"/>
      <c r="CL34" s="118"/>
      <c r="CM34" s="116"/>
      <c r="CN34" s="116"/>
      <c r="CO34" s="44"/>
      <c r="CP34" s="44"/>
    </row>
    <row r="35" spans="1:94" ht="18" customHeight="1">
      <c r="A35" s="4"/>
      <c r="B35" s="40"/>
      <c r="C35" s="4"/>
      <c r="D35" s="97" t="s">
        <v>24</v>
      </c>
      <c r="E35" s="97"/>
      <c r="F35" s="97"/>
      <c r="G35" s="97"/>
      <c r="H35" s="109"/>
      <c r="I35" s="108"/>
      <c r="J35" s="108"/>
      <c r="K35" s="108"/>
      <c r="L35" s="108"/>
      <c r="M35" s="108"/>
      <c r="N35" s="109"/>
      <c r="O35" s="108"/>
      <c r="P35" s="97" t="s">
        <v>25</v>
      </c>
      <c r="Q35" s="97"/>
      <c r="R35" s="97"/>
      <c r="S35" s="97"/>
      <c r="T35" s="109"/>
      <c r="U35" s="108"/>
      <c r="V35" s="108"/>
      <c r="W35" s="108"/>
      <c r="X35" s="108"/>
      <c r="Y35" s="108"/>
      <c r="Z35" s="109"/>
      <c r="AA35" s="108"/>
      <c r="AB35" s="97" t="s">
        <v>26</v>
      </c>
      <c r="AC35" s="97"/>
      <c r="AD35" s="97"/>
      <c r="AE35" s="97"/>
      <c r="AF35" s="109"/>
      <c r="AG35" s="108"/>
      <c r="AH35" s="108"/>
      <c r="AI35" s="108"/>
      <c r="AJ35" s="108"/>
      <c r="AK35" s="108"/>
      <c r="AL35" s="109"/>
      <c r="AM35" s="108"/>
      <c r="AN35" s="97" t="s">
        <v>27</v>
      </c>
      <c r="AO35" s="97"/>
      <c r="AP35" s="97"/>
      <c r="AQ35" s="97"/>
      <c r="AR35" s="40"/>
      <c r="AS35" s="4"/>
      <c r="AT35" s="4"/>
      <c r="AU35" s="4"/>
      <c r="AV35" s="4"/>
      <c r="AW35" s="4"/>
      <c r="AX35" s="40"/>
      <c r="AY35" s="4"/>
      <c r="AZ35" s="97" t="s">
        <v>28</v>
      </c>
      <c r="BA35" s="97"/>
      <c r="BB35" s="97"/>
      <c r="BC35" s="97"/>
      <c r="BD35" s="109"/>
      <c r="BE35" s="108"/>
      <c r="BF35" s="108"/>
      <c r="BG35" s="108"/>
      <c r="BH35" s="108"/>
      <c r="BI35" s="108"/>
      <c r="BJ35" s="109"/>
      <c r="BK35" s="108"/>
      <c r="BL35" s="97" t="s">
        <v>29</v>
      </c>
      <c r="BM35" s="97"/>
      <c r="BN35" s="97"/>
      <c r="BO35" s="97"/>
      <c r="BP35" s="109"/>
      <c r="BQ35" s="108"/>
      <c r="BR35" s="108"/>
      <c r="BS35" s="108"/>
      <c r="BT35" s="108"/>
      <c r="BU35" s="108"/>
      <c r="BV35" s="109"/>
      <c r="BW35" s="108"/>
      <c r="BX35" s="97" t="s">
        <v>30</v>
      </c>
      <c r="BY35" s="97"/>
      <c r="BZ35" s="97"/>
      <c r="CA35" s="97"/>
      <c r="CB35" s="109"/>
      <c r="CC35" s="108"/>
      <c r="CD35" s="108"/>
      <c r="CE35" s="108"/>
      <c r="CF35" s="108"/>
      <c r="CG35" s="108"/>
      <c r="CH35" s="109"/>
      <c r="CI35" s="108"/>
      <c r="CJ35" s="97" t="s">
        <v>31</v>
      </c>
      <c r="CK35" s="97"/>
      <c r="CL35" s="97"/>
      <c r="CM35" s="97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19.5" customHeight="1">
      <c r="A37" s="119" t="str">
        <f>IF('[1]進行表'!$B$106="","",'[1]進行表'!$B$106)</f>
        <v>鈴木　健夫　B</v>
      </c>
      <c r="B37" s="120"/>
      <c r="C37" s="121"/>
      <c r="D37" s="122" t="str">
        <f>IF(A37="","",VLOOKUP(A37,エントリー,2,0))</f>
        <v>ファクトリー</v>
      </c>
      <c r="E37" s="13"/>
      <c r="F37" s="13"/>
      <c r="G37" s="119">
        <f>IF('[1]進行表'!$F$106="","",'[1]進行表'!$F$106)</f>
      </c>
      <c r="H37" s="120"/>
      <c r="I37" s="121"/>
      <c r="J37" s="122">
        <f>IF(G37="","",VLOOKUP(G37,エントリー,2,0))</f>
      </c>
      <c r="K37" s="13"/>
      <c r="L37" s="13"/>
      <c r="M37" s="119">
        <f>IF('[1]進行表'!$B$107="","",'[1]進行表'!$B$107)</f>
      </c>
      <c r="N37" s="120"/>
      <c r="O37" s="121"/>
      <c r="P37" s="122">
        <f>IF(M37="","",VLOOKUP(M37,エントリー,2,0))</f>
      </c>
      <c r="Q37" s="13"/>
      <c r="R37" s="13"/>
      <c r="S37" s="119" t="str">
        <f>IF('[1]進行表'!$F$107="","",'[1]進行表'!$F$107)</f>
        <v>土田　茂人　C</v>
      </c>
      <c r="T37" s="120"/>
      <c r="U37" s="121"/>
      <c r="V37" s="122" t="str">
        <f>IF(S37="","",VLOOKUP(S37,エントリー,2,0))</f>
        <v>ファクトリー</v>
      </c>
      <c r="W37" s="13"/>
      <c r="X37" s="13"/>
      <c r="Y37" s="119" t="str">
        <f>IF('[1]進行表'!$B$108="","",'[1]進行表'!$B$108)</f>
        <v>古山　裕也　Ｂ</v>
      </c>
      <c r="Z37" s="120"/>
      <c r="AA37" s="121"/>
      <c r="AB37" s="122" t="str">
        <f>IF(Y37="","",VLOOKUP(Y37,エントリー,2,0))</f>
        <v>ストレートプール</v>
      </c>
      <c r="AC37" s="13"/>
      <c r="AD37" s="13"/>
      <c r="AE37" s="119">
        <f>IF('[1]進行表'!$F$108="","",'[1]進行表'!$F$108)</f>
      </c>
      <c r="AF37" s="120"/>
      <c r="AG37" s="121"/>
      <c r="AH37" s="122">
        <f>IF(AE37="","",VLOOKUP(AE37,エントリー,2,0))</f>
      </c>
      <c r="AI37" s="13"/>
      <c r="AJ37" s="13"/>
      <c r="AK37" s="119">
        <f>IF('[1]進行表'!$B$109="","",'[1]進行表'!$B$109)</f>
      </c>
      <c r="AL37" s="120"/>
      <c r="AM37" s="121"/>
      <c r="AN37" s="122">
        <f>IF(AK37="","",VLOOKUP(AK37,エントリー,2,0))</f>
      </c>
      <c r="AO37" s="13"/>
      <c r="AP37" s="13"/>
      <c r="AQ37" s="119" t="str">
        <f>IF('[1]進行表'!$F$109="","",'[1]進行表'!$F$109)</f>
        <v>金子　弘嗣　B</v>
      </c>
      <c r="AR37" s="120"/>
      <c r="AS37" s="121"/>
      <c r="AT37" s="122" t="str">
        <f>IF(AQ37="","",VLOOKUP(AQ37,エントリー,2,0))</f>
        <v>ファクトリー</v>
      </c>
      <c r="AU37" s="4"/>
      <c r="AV37" s="4"/>
      <c r="AW37" s="119" t="str">
        <f>IF('[1]進行表'!$B$110="","",'[1]進行表'!$B$110)</f>
        <v>山本　哲也　B</v>
      </c>
      <c r="AX37" s="120"/>
      <c r="AY37" s="121"/>
      <c r="AZ37" s="122" t="str">
        <f>IF(AW37="","",VLOOKUP(AW37,エントリー,2,0))</f>
        <v>ストレートプール</v>
      </c>
      <c r="BA37" s="13"/>
      <c r="BB37" s="13"/>
      <c r="BC37" s="119">
        <f>IF('[1]進行表'!$F$110="","",'[1]進行表'!$F$110)</f>
      </c>
      <c r="BD37" s="120"/>
      <c r="BE37" s="121"/>
      <c r="BF37" s="122">
        <f>IF(BC37="","",VLOOKUP(BC37,エントリー,2,0))</f>
      </c>
      <c r="BG37" s="13"/>
      <c r="BH37" s="13"/>
      <c r="BI37" s="119">
        <f>IF('[1]進行表'!$B$111="","",'[1]進行表'!$B$111)</f>
      </c>
      <c r="BJ37" s="120"/>
      <c r="BK37" s="121"/>
      <c r="BL37" s="122">
        <f>IF(BI37="","",VLOOKUP(BI37,エントリー,2,0))</f>
      </c>
      <c r="BM37" s="13"/>
      <c r="BN37" s="13"/>
      <c r="BO37" s="119" t="str">
        <f>IF('[1]進行表'!$F$111="","",'[1]進行表'!$F$111)</f>
        <v>上野　正治　B</v>
      </c>
      <c r="BP37" s="120"/>
      <c r="BQ37" s="121"/>
      <c r="BR37" s="122" t="str">
        <f>IF(BO37="","",VLOOKUP(BO37,エントリー,2,0))</f>
        <v>BRIANPOOLS</v>
      </c>
      <c r="BS37" s="13"/>
      <c r="BT37" s="13"/>
      <c r="BU37" s="119" t="str">
        <f>IF('[1]進行表'!$B$112="","",'[1]進行表'!$B$112)</f>
        <v>佐々木　正晴　B</v>
      </c>
      <c r="BV37" s="120"/>
      <c r="BW37" s="121"/>
      <c r="BX37" s="122" t="str">
        <f>IF(BU37="","",VLOOKUP(BU37,エントリー,2,0))</f>
        <v>ファクトリー</v>
      </c>
      <c r="BY37" s="13"/>
      <c r="BZ37" s="13"/>
      <c r="CA37" s="119">
        <f>IF('[1]進行表'!$F$112="","",'[1]進行表'!$F$112)</f>
      </c>
      <c r="CB37" s="120"/>
      <c r="CC37" s="121"/>
      <c r="CD37" s="122">
        <f>IF(CA37="","",VLOOKUP(CA37,エントリー,2,0))</f>
      </c>
      <c r="CE37" s="13"/>
      <c r="CF37" s="13"/>
      <c r="CG37" s="119">
        <f>IF('[1]進行表'!$B$113="","",'[1]進行表'!$B$113)</f>
      </c>
      <c r="CH37" s="120"/>
      <c r="CI37" s="121"/>
      <c r="CJ37" s="122">
        <f>IF(CG37="","",VLOOKUP(CG37,エントリー,2,0))</f>
      </c>
      <c r="CK37" s="13"/>
      <c r="CL37" s="13"/>
      <c r="CM37" s="119" t="str">
        <f>IF('[1]進行表'!$F$113="","",'[1]進行表'!$F$113)</f>
        <v>宮沢　伯文　Ｂ</v>
      </c>
      <c r="CN37" s="120"/>
      <c r="CO37" s="121"/>
      <c r="CP37" s="122" t="str">
        <f>IF(CM37="","",VLOOKUP(CM37,エントリー,2,0))</f>
        <v>ストレートプール</v>
      </c>
    </row>
    <row r="38" spans="1:94" ht="19.5" customHeight="1">
      <c r="A38" s="123"/>
      <c r="B38" s="124"/>
      <c r="C38" s="125"/>
      <c r="D38" s="126"/>
      <c r="E38" s="13"/>
      <c r="F38" s="13"/>
      <c r="G38" s="123"/>
      <c r="H38" s="124"/>
      <c r="I38" s="125"/>
      <c r="J38" s="126"/>
      <c r="K38" s="13"/>
      <c r="L38" s="13"/>
      <c r="M38" s="123"/>
      <c r="N38" s="124"/>
      <c r="O38" s="125"/>
      <c r="P38" s="126"/>
      <c r="Q38" s="13"/>
      <c r="R38" s="13"/>
      <c r="S38" s="123"/>
      <c r="T38" s="124"/>
      <c r="U38" s="125"/>
      <c r="V38" s="126"/>
      <c r="W38" s="13"/>
      <c r="X38" s="13"/>
      <c r="Y38" s="123"/>
      <c r="Z38" s="124"/>
      <c r="AA38" s="125"/>
      <c r="AB38" s="126"/>
      <c r="AC38" s="13"/>
      <c r="AD38" s="13"/>
      <c r="AE38" s="123"/>
      <c r="AF38" s="124"/>
      <c r="AG38" s="125"/>
      <c r="AH38" s="126"/>
      <c r="AI38" s="13"/>
      <c r="AJ38" s="13"/>
      <c r="AK38" s="123"/>
      <c r="AL38" s="124"/>
      <c r="AM38" s="125"/>
      <c r="AN38" s="126"/>
      <c r="AO38" s="13"/>
      <c r="AP38" s="13"/>
      <c r="AQ38" s="123"/>
      <c r="AR38" s="124"/>
      <c r="AS38" s="125"/>
      <c r="AT38" s="126"/>
      <c r="AU38" s="4"/>
      <c r="AV38" s="4"/>
      <c r="AW38" s="123"/>
      <c r="AX38" s="124"/>
      <c r="AY38" s="125"/>
      <c r="AZ38" s="126"/>
      <c r="BA38" s="13"/>
      <c r="BB38" s="13"/>
      <c r="BC38" s="123"/>
      <c r="BD38" s="124"/>
      <c r="BE38" s="125"/>
      <c r="BF38" s="126"/>
      <c r="BG38" s="13"/>
      <c r="BH38" s="13"/>
      <c r="BI38" s="123"/>
      <c r="BJ38" s="124"/>
      <c r="BK38" s="125"/>
      <c r="BL38" s="126"/>
      <c r="BM38" s="13"/>
      <c r="BN38" s="13"/>
      <c r="BO38" s="123"/>
      <c r="BP38" s="124"/>
      <c r="BQ38" s="125"/>
      <c r="BR38" s="126"/>
      <c r="BS38" s="13"/>
      <c r="BT38" s="13"/>
      <c r="BU38" s="123"/>
      <c r="BV38" s="124"/>
      <c r="BW38" s="125"/>
      <c r="BX38" s="126"/>
      <c r="BY38" s="13"/>
      <c r="BZ38" s="13"/>
      <c r="CA38" s="123"/>
      <c r="CB38" s="124"/>
      <c r="CC38" s="125"/>
      <c r="CD38" s="126"/>
      <c r="CE38" s="13"/>
      <c r="CF38" s="13"/>
      <c r="CG38" s="123"/>
      <c r="CH38" s="124"/>
      <c r="CI38" s="125"/>
      <c r="CJ38" s="126"/>
      <c r="CK38" s="13"/>
      <c r="CL38" s="13"/>
      <c r="CM38" s="123"/>
      <c r="CN38" s="124"/>
      <c r="CO38" s="125"/>
      <c r="CP38" s="126"/>
    </row>
    <row r="39" spans="1:94" ht="19.5" customHeight="1">
      <c r="A39" s="123"/>
      <c r="B39" s="124"/>
      <c r="C39" s="125"/>
      <c r="D39" s="126"/>
      <c r="E39" s="13"/>
      <c r="F39" s="13"/>
      <c r="G39" s="123"/>
      <c r="H39" s="124"/>
      <c r="I39" s="125"/>
      <c r="J39" s="126"/>
      <c r="K39" s="13"/>
      <c r="L39" s="13"/>
      <c r="M39" s="123"/>
      <c r="N39" s="124"/>
      <c r="O39" s="125"/>
      <c r="P39" s="126"/>
      <c r="Q39" s="13"/>
      <c r="R39" s="13"/>
      <c r="S39" s="123"/>
      <c r="T39" s="124"/>
      <c r="U39" s="125"/>
      <c r="V39" s="126"/>
      <c r="W39" s="13"/>
      <c r="X39" s="13"/>
      <c r="Y39" s="123"/>
      <c r="Z39" s="124"/>
      <c r="AA39" s="125"/>
      <c r="AB39" s="126"/>
      <c r="AC39" s="13"/>
      <c r="AD39" s="13"/>
      <c r="AE39" s="123"/>
      <c r="AF39" s="124"/>
      <c r="AG39" s="125"/>
      <c r="AH39" s="126"/>
      <c r="AI39" s="13"/>
      <c r="AJ39" s="13"/>
      <c r="AK39" s="123"/>
      <c r="AL39" s="124"/>
      <c r="AM39" s="125"/>
      <c r="AN39" s="126"/>
      <c r="AO39" s="13"/>
      <c r="AP39" s="13"/>
      <c r="AQ39" s="123"/>
      <c r="AR39" s="124"/>
      <c r="AS39" s="125"/>
      <c r="AT39" s="126"/>
      <c r="AU39" s="4"/>
      <c r="AV39" s="4"/>
      <c r="AW39" s="123"/>
      <c r="AX39" s="124"/>
      <c r="AY39" s="125"/>
      <c r="AZ39" s="126"/>
      <c r="BA39" s="13"/>
      <c r="BB39" s="13"/>
      <c r="BC39" s="123"/>
      <c r="BD39" s="124"/>
      <c r="BE39" s="125"/>
      <c r="BF39" s="126"/>
      <c r="BG39" s="13"/>
      <c r="BH39" s="13"/>
      <c r="BI39" s="123"/>
      <c r="BJ39" s="124"/>
      <c r="BK39" s="125"/>
      <c r="BL39" s="126"/>
      <c r="BM39" s="13"/>
      <c r="BN39" s="13"/>
      <c r="BO39" s="123"/>
      <c r="BP39" s="124"/>
      <c r="BQ39" s="125"/>
      <c r="BR39" s="126"/>
      <c r="BS39" s="13"/>
      <c r="BT39" s="13"/>
      <c r="BU39" s="123"/>
      <c r="BV39" s="124"/>
      <c r="BW39" s="125"/>
      <c r="BX39" s="126"/>
      <c r="BY39" s="13"/>
      <c r="BZ39" s="13"/>
      <c r="CA39" s="123"/>
      <c r="CB39" s="124"/>
      <c r="CC39" s="125"/>
      <c r="CD39" s="126"/>
      <c r="CE39" s="13"/>
      <c r="CF39" s="13"/>
      <c r="CG39" s="123"/>
      <c r="CH39" s="124"/>
      <c r="CI39" s="125"/>
      <c r="CJ39" s="126"/>
      <c r="CK39" s="13"/>
      <c r="CL39" s="13"/>
      <c r="CM39" s="123"/>
      <c r="CN39" s="124"/>
      <c r="CO39" s="125"/>
      <c r="CP39" s="126"/>
    </row>
    <row r="40" spans="1:94" ht="19.5" customHeight="1">
      <c r="A40" s="123"/>
      <c r="B40" s="124"/>
      <c r="C40" s="125"/>
      <c r="D40" s="126"/>
      <c r="E40" s="13"/>
      <c r="F40" s="13"/>
      <c r="G40" s="123"/>
      <c r="H40" s="124"/>
      <c r="I40" s="125"/>
      <c r="J40" s="126"/>
      <c r="K40" s="13"/>
      <c r="L40" s="13"/>
      <c r="M40" s="123"/>
      <c r="N40" s="124"/>
      <c r="O40" s="125"/>
      <c r="P40" s="126"/>
      <c r="Q40" s="13"/>
      <c r="R40" s="13"/>
      <c r="S40" s="123"/>
      <c r="T40" s="124"/>
      <c r="U40" s="125"/>
      <c r="V40" s="126"/>
      <c r="W40" s="13"/>
      <c r="X40" s="13"/>
      <c r="Y40" s="123"/>
      <c r="Z40" s="124"/>
      <c r="AA40" s="125"/>
      <c r="AB40" s="126"/>
      <c r="AC40" s="13"/>
      <c r="AD40" s="13"/>
      <c r="AE40" s="123"/>
      <c r="AF40" s="124"/>
      <c r="AG40" s="125"/>
      <c r="AH40" s="126"/>
      <c r="AI40" s="13"/>
      <c r="AJ40" s="13"/>
      <c r="AK40" s="123"/>
      <c r="AL40" s="124"/>
      <c r="AM40" s="125"/>
      <c r="AN40" s="126"/>
      <c r="AO40" s="13"/>
      <c r="AP40" s="13"/>
      <c r="AQ40" s="123"/>
      <c r="AR40" s="124"/>
      <c r="AS40" s="125"/>
      <c r="AT40" s="126"/>
      <c r="AU40" s="4"/>
      <c r="AV40" s="4"/>
      <c r="AW40" s="123"/>
      <c r="AX40" s="124"/>
      <c r="AY40" s="125"/>
      <c r="AZ40" s="126"/>
      <c r="BA40" s="13"/>
      <c r="BB40" s="13"/>
      <c r="BC40" s="123"/>
      <c r="BD40" s="124"/>
      <c r="BE40" s="125"/>
      <c r="BF40" s="126"/>
      <c r="BG40" s="13"/>
      <c r="BH40" s="13"/>
      <c r="BI40" s="123"/>
      <c r="BJ40" s="124"/>
      <c r="BK40" s="125"/>
      <c r="BL40" s="126"/>
      <c r="BM40" s="13"/>
      <c r="BN40" s="13"/>
      <c r="BO40" s="123"/>
      <c r="BP40" s="124"/>
      <c r="BQ40" s="125"/>
      <c r="BR40" s="126"/>
      <c r="BS40" s="13"/>
      <c r="BT40" s="13"/>
      <c r="BU40" s="123"/>
      <c r="BV40" s="124"/>
      <c r="BW40" s="125"/>
      <c r="BX40" s="126"/>
      <c r="BY40" s="13"/>
      <c r="BZ40" s="13"/>
      <c r="CA40" s="123"/>
      <c r="CB40" s="124"/>
      <c r="CC40" s="125"/>
      <c r="CD40" s="126"/>
      <c r="CE40" s="13"/>
      <c r="CF40" s="13"/>
      <c r="CG40" s="123"/>
      <c r="CH40" s="124"/>
      <c r="CI40" s="125"/>
      <c r="CJ40" s="126"/>
      <c r="CK40" s="13"/>
      <c r="CL40" s="13"/>
      <c r="CM40" s="123"/>
      <c r="CN40" s="124"/>
      <c r="CO40" s="125"/>
      <c r="CP40" s="126"/>
    </row>
    <row r="41" spans="1:94" ht="19.5" customHeight="1">
      <c r="A41" s="123"/>
      <c r="B41" s="124"/>
      <c r="C41" s="125"/>
      <c r="D41" s="126"/>
      <c r="E41" s="13"/>
      <c r="F41" s="13"/>
      <c r="G41" s="123"/>
      <c r="H41" s="124"/>
      <c r="I41" s="125"/>
      <c r="J41" s="126"/>
      <c r="K41" s="13"/>
      <c r="L41" s="13"/>
      <c r="M41" s="123"/>
      <c r="N41" s="124"/>
      <c r="O41" s="125"/>
      <c r="P41" s="126"/>
      <c r="Q41" s="13"/>
      <c r="R41" s="13"/>
      <c r="S41" s="123"/>
      <c r="T41" s="124"/>
      <c r="U41" s="125"/>
      <c r="V41" s="126"/>
      <c r="W41" s="13"/>
      <c r="X41" s="13"/>
      <c r="Y41" s="123"/>
      <c r="Z41" s="124"/>
      <c r="AA41" s="125"/>
      <c r="AB41" s="126"/>
      <c r="AC41" s="13"/>
      <c r="AD41" s="13"/>
      <c r="AE41" s="123"/>
      <c r="AF41" s="124"/>
      <c r="AG41" s="125"/>
      <c r="AH41" s="126"/>
      <c r="AI41" s="13"/>
      <c r="AJ41" s="13"/>
      <c r="AK41" s="123"/>
      <c r="AL41" s="124"/>
      <c r="AM41" s="125"/>
      <c r="AN41" s="126"/>
      <c r="AO41" s="13"/>
      <c r="AP41" s="13"/>
      <c r="AQ41" s="123"/>
      <c r="AR41" s="124"/>
      <c r="AS41" s="125"/>
      <c r="AT41" s="126"/>
      <c r="AU41" s="4"/>
      <c r="AV41" s="4"/>
      <c r="AW41" s="123"/>
      <c r="AX41" s="124"/>
      <c r="AY41" s="125"/>
      <c r="AZ41" s="126"/>
      <c r="BA41" s="13"/>
      <c r="BB41" s="13"/>
      <c r="BC41" s="123"/>
      <c r="BD41" s="124"/>
      <c r="BE41" s="125"/>
      <c r="BF41" s="126"/>
      <c r="BG41" s="13"/>
      <c r="BH41" s="13"/>
      <c r="BI41" s="123"/>
      <c r="BJ41" s="124"/>
      <c r="BK41" s="125"/>
      <c r="BL41" s="126"/>
      <c r="BM41" s="13"/>
      <c r="BN41" s="13"/>
      <c r="BO41" s="123"/>
      <c r="BP41" s="124"/>
      <c r="BQ41" s="125"/>
      <c r="BR41" s="126"/>
      <c r="BS41" s="13"/>
      <c r="BT41" s="13"/>
      <c r="BU41" s="123"/>
      <c r="BV41" s="124"/>
      <c r="BW41" s="125"/>
      <c r="BX41" s="126"/>
      <c r="BY41" s="13"/>
      <c r="BZ41" s="13"/>
      <c r="CA41" s="123"/>
      <c r="CB41" s="124"/>
      <c r="CC41" s="125"/>
      <c r="CD41" s="126"/>
      <c r="CE41" s="13"/>
      <c r="CF41" s="13"/>
      <c r="CG41" s="123"/>
      <c r="CH41" s="124"/>
      <c r="CI41" s="125"/>
      <c r="CJ41" s="126"/>
      <c r="CK41" s="13"/>
      <c r="CL41" s="13"/>
      <c r="CM41" s="123"/>
      <c r="CN41" s="124"/>
      <c r="CO41" s="125"/>
      <c r="CP41" s="126"/>
    </row>
    <row r="42" spans="1:94" ht="19.5" customHeight="1">
      <c r="A42" s="123"/>
      <c r="B42" s="124"/>
      <c r="C42" s="125"/>
      <c r="D42" s="126"/>
      <c r="E42" s="13"/>
      <c r="F42" s="13"/>
      <c r="G42" s="123"/>
      <c r="H42" s="124"/>
      <c r="I42" s="125"/>
      <c r="J42" s="126"/>
      <c r="K42" s="13"/>
      <c r="L42" s="13"/>
      <c r="M42" s="123"/>
      <c r="N42" s="124"/>
      <c r="O42" s="125"/>
      <c r="P42" s="126"/>
      <c r="Q42" s="13"/>
      <c r="R42" s="13"/>
      <c r="S42" s="123"/>
      <c r="T42" s="124"/>
      <c r="U42" s="125"/>
      <c r="V42" s="126"/>
      <c r="W42" s="13"/>
      <c r="X42" s="13"/>
      <c r="Y42" s="123"/>
      <c r="Z42" s="124"/>
      <c r="AA42" s="125"/>
      <c r="AB42" s="126"/>
      <c r="AC42" s="13"/>
      <c r="AD42" s="13"/>
      <c r="AE42" s="123"/>
      <c r="AF42" s="124"/>
      <c r="AG42" s="125"/>
      <c r="AH42" s="126"/>
      <c r="AI42" s="13"/>
      <c r="AJ42" s="13"/>
      <c r="AK42" s="123"/>
      <c r="AL42" s="124"/>
      <c r="AM42" s="125"/>
      <c r="AN42" s="126"/>
      <c r="AO42" s="13"/>
      <c r="AP42" s="13"/>
      <c r="AQ42" s="123"/>
      <c r="AR42" s="124"/>
      <c r="AS42" s="125"/>
      <c r="AT42" s="126"/>
      <c r="AU42" s="4"/>
      <c r="AV42" s="4"/>
      <c r="AW42" s="123"/>
      <c r="AX42" s="124"/>
      <c r="AY42" s="125"/>
      <c r="AZ42" s="126"/>
      <c r="BA42" s="13"/>
      <c r="BB42" s="13"/>
      <c r="BC42" s="123"/>
      <c r="BD42" s="124"/>
      <c r="BE42" s="125"/>
      <c r="BF42" s="126"/>
      <c r="BG42" s="13"/>
      <c r="BH42" s="13"/>
      <c r="BI42" s="123"/>
      <c r="BJ42" s="124"/>
      <c r="BK42" s="125"/>
      <c r="BL42" s="126"/>
      <c r="BM42" s="13"/>
      <c r="BN42" s="13"/>
      <c r="BO42" s="123"/>
      <c r="BP42" s="124"/>
      <c r="BQ42" s="125"/>
      <c r="BR42" s="126"/>
      <c r="BS42" s="13"/>
      <c r="BT42" s="13"/>
      <c r="BU42" s="123"/>
      <c r="BV42" s="124"/>
      <c r="BW42" s="125"/>
      <c r="BX42" s="126"/>
      <c r="BY42" s="13"/>
      <c r="BZ42" s="13"/>
      <c r="CA42" s="123"/>
      <c r="CB42" s="124"/>
      <c r="CC42" s="125"/>
      <c r="CD42" s="126"/>
      <c r="CE42" s="13"/>
      <c r="CF42" s="13"/>
      <c r="CG42" s="123"/>
      <c r="CH42" s="124"/>
      <c r="CI42" s="125"/>
      <c r="CJ42" s="126"/>
      <c r="CK42" s="13"/>
      <c r="CL42" s="13"/>
      <c r="CM42" s="123"/>
      <c r="CN42" s="124"/>
      <c r="CO42" s="125"/>
      <c r="CP42" s="126"/>
    </row>
    <row r="43" spans="1:94" ht="19.5" customHeight="1">
      <c r="A43" s="123"/>
      <c r="B43" s="124"/>
      <c r="C43" s="125"/>
      <c r="D43" s="126"/>
      <c r="E43" s="13"/>
      <c r="F43" s="13"/>
      <c r="G43" s="123"/>
      <c r="H43" s="124"/>
      <c r="I43" s="125"/>
      <c r="J43" s="126"/>
      <c r="K43" s="13"/>
      <c r="L43" s="13"/>
      <c r="M43" s="123"/>
      <c r="N43" s="124"/>
      <c r="O43" s="125"/>
      <c r="P43" s="126"/>
      <c r="Q43" s="13"/>
      <c r="R43" s="13"/>
      <c r="S43" s="123"/>
      <c r="T43" s="124"/>
      <c r="U43" s="125"/>
      <c r="V43" s="126"/>
      <c r="W43" s="13"/>
      <c r="X43" s="13"/>
      <c r="Y43" s="123"/>
      <c r="Z43" s="124"/>
      <c r="AA43" s="125"/>
      <c r="AB43" s="126"/>
      <c r="AC43" s="13"/>
      <c r="AD43" s="13"/>
      <c r="AE43" s="123"/>
      <c r="AF43" s="124"/>
      <c r="AG43" s="125"/>
      <c r="AH43" s="126"/>
      <c r="AI43" s="13"/>
      <c r="AJ43" s="13"/>
      <c r="AK43" s="123"/>
      <c r="AL43" s="124"/>
      <c r="AM43" s="125"/>
      <c r="AN43" s="126"/>
      <c r="AO43" s="13"/>
      <c r="AP43" s="13"/>
      <c r="AQ43" s="123"/>
      <c r="AR43" s="124"/>
      <c r="AS43" s="125"/>
      <c r="AT43" s="126"/>
      <c r="AU43" s="4"/>
      <c r="AV43" s="4"/>
      <c r="AW43" s="123"/>
      <c r="AX43" s="124"/>
      <c r="AY43" s="125"/>
      <c r="AZ43" s="126"/>
      <c r="BA43" s="13"/>
      <c r="BB43" s="13"/>
      <c r="BC43" s="123"/>
      <c r="BD43" s="124"/>
      <c r="BE43" s="125"/>
      <c r="BF43" s="126"/>
      <c r="BG43" s="13"/>
      <c r="BH43" s="13"/>
      <c r="BI43" s="123"/>
      <c r="BJ43" s="124"/>
      <c r="BK43" s="125"/>
      <c r="BL43" s="126"/>
      <c r="BM43" s="13"/>
      <c r="BN43" s="13"/>
      <c r="BO43" s="123"/>
      <c r="BP43" s="124"/>
      <c r="BQ43" s="125"/>
      <c r="BR43" s="126"/>
      <c r="BS43" s="13"/>
      <c r="BT43" s="13"/>
      <c r="BU43" s="123"/>
      <c r="BV43" s="124"/>
      <c r="BW43" s="125"/>
      <c r="BX43" s="126"/>
      <c r="BY43" s="13"/>
      <c r="BZ43" s="13"/>
      <c r="CA43" s="123"/>
      <c r="CB43" s="124"/>
      <c r="CC43" s="125"/>
      <c r="CD43" s="126"/>
      <c r="CE43" s="13"/>
      <c r="CF43" s="13"/>
      <c r="CG43" s="123"/>
      <c r="CH43" s="124"/>
      <c r="CI43" s="125"/>
      <c r="CJ43" s="126"/>
      <c r="CK43" s="13"/>
      <c r="CL43" s="13"/>
      <c r="CM43" s="123"/>
      <c r="CN43" s="124"/>
      <c r="CO43" s="125"/>
      <c r="CP43" s="126"/>
    </row>
    <row r="44" spans="1:94" ht="19.5" customHeight="1">
      <c r="A44" s="123"/>
      <c r="B44" s="124"/>
      <c r="C44" s="125"/>
      <c r="D44" s="126"/>
      <c r="E44" s="13"/>
      <c r="F44" s="13"/>
      <c r="G44" s="123"/>
      <c r="H44" s="124"/>
      <c r="I44" s="125"/>
      <c r="J44" s="126"/>
      <c r="K44" s="13"/>
      <c r="L44" s="13"/>
      <c r="M44" s="123"/>
      <c r="N44" s="124"/>
      <c r="O44" s="125"/>
      <c r="P44" s="126"/>
      <c r="Q44" s="13"/>
      <c r="R44" s="13"/>
      <c r="S44" s="123"/>
      <c r="T44" s="124"/>
      <c r="U44" s="125"/>
      <c r="V44" s="126"/>
      <c r="W44" s="13"/>
      <c r="X44" s="13"/>
      <c r="Y44" s="123"/>
      <c r="Z44" s="124"/>
      <c r="AA44" s="125"/>
      <c r="AB44" s="126"/>
      <c r="AC44" s="13"/>
      <c r="AD44" s="13"/>
      <c r="AE44" s="123"/>
      <c r="AF44" s="124"/>
      <c r="AG44" s="125"/>
      <c r="AH44" s="126"/>
      <c r="AI44" s="13"/>
      <c r="AJ44" s="13"/>
      <c r="AK44" s="123"/>
      <c r="AL44" s="124"/>
      <c r="AM44" s="125"/>
      <c r="AN44" s="126"/>
      <c r="AO44" s="13"/>
      <c r="AP44" s="13"/>
      <c r="AQ44" s="123"/>
      <c r="AR44" s="124"/>
      <c r="AS44" s="125"/>
      <c r="AT44" s="126"/>
      <c r="AU44" s="4"/>
      <c r="AV44" s="4"/>
      <c r="AW44" s="123"/>
      <c r="AX44" s="124"/>
      <c r="AY44" s="125"/>
      <c r="AZ44" s="126"/>
      <c r="BA44" s="13"/>
      <c r="BB44" s="13"/>
      <c r="BC44" s="123"/>
      <c r="BD44" s="124"/>
      <c r="BE44" s="125"/>
      <c r="BF44" s="126"/>
      <c r="BG44" s="13"/>
      <c r="BH44" s="13"/>
      <c r="BI44" s="123"/>
      <c r="BJ44" s="124"/>
      <c r="BK44" s="125"/>
      <c r="BL44" s="126"/>
      <c r="BM44" s="13"/>
      <c r="BN44" s="13"/>
      <c r="BO44" s="123"/>
      <c r="BP44" s="124"/>
      <c r="BQ44" s="125"/>
      <c r="BR44" s="126"/>
      <c r="BS44" s="13"/>
      <c r="BT44" s="13"/>
      <c r="BU44" s="123"/>
      <c r="BV44" s="124"/>
      <c r="BW44" s="125"/>
      <c r="BX44" s="126"/>
      <c r="BY44" s="13"/>
      <c r="BZ44" s="13"/>
      <c r="CA44" s="123"/>
      <c r="CB44" s="124"/>
      <c r="CC44" s="125"/>
      <c r="CD44" s="126"/>
      <c r="CE44" s="13"/>
      <c r="CF44" s="13"/>
      <c r="CG44" s="123"/>
      <c r="CH44" s="124"/>
      <c r="CI44" s="125"/>
      <c r="CJ44" s="126"/>
      <c r="CK44" s="13"/>
      <c r="CL44" s="13"/>
      <c r="CM44" s="123"/>
      <c r="CN44" s="124"/>
      <c r="CO44" s="125"/>
      <c r="CP44" s="126"/>
    </row>
    <row r="45" spans="1:94" ht="19.5" customHeight="1">
      <c r="A45" s="123"/>
      <c r="B45" s="124"/>
      <c r="C45" s="125"/>
      <c r="D45" s="126"/>
      <c r="E45" s="13"/>
      <c r="F45" s="13"/>
      <c r="G45" s="123"/>
      <c r="H45" s="124"/>
      <c r="I45" s="125"/>
      <c r="J45" s="126"/>
      <c r="K45" s="13"/>
      <c r="L45" s="13"/>
      <c r="M45" s="123"/>
      <c r="N45" s="124"/>
      <c r="O45" s="125"/>
      <c r="P45" s="126"/>
      <c r="Q45" s="13"/>
      <c r="R45" s="13"/>
      <c r="S45" s="123"/>
      <c r="T45" s="124"/>
      <c r="U45" s="125"/>
      <c r="V45" s="126"/>
      <c r="W45" s="13"/>
      <c r="X45" s="13"/>
      <c r="Y45" s="123"/>
      <c r="Z45" s="124"/>
      <c r="AA45" s="125"/>
      <c r="AB45" s="126"/>
      <c r="AC45" s="13"/>
      <c r="AD45" s="13"/>
      <c r="AE45" s="123"/>
      <c r="AF45" s="124"/>
      <c r="AG45" s="125"/>
      <c r="AH45" s="126"/>
      <c r="AI45" s="13"/>
      <c r="AJ45" s="13"/>
      <c r="AK45" s="123"/>
      <c r="AL45" s="124"/>
      <c r="AM45" s="125"/>
      <c r="AN45" s="126"/>
      <c r="AO45" s="13"/>
      <c r="AP45" s="13"/>
      <c r="AQ45" s="123"/>
      <c r="AR45" s="124"/>
      <c r="AS45" s="125"/>
      <c r="AT45" s="126"/>
      <c r="AU45" s="4"/>
      <c r="AV45" s="4"/>
      <c r="AW45" s="123"/>
      <c r="AX45" s="124"/>
      <c r="AY45" s="125"/>
      <c r="AZ45" s="126"/>
      <c r="BA45" s="13"/>
      <c r="BB45" s="13"/>
      <c r="BC45" s="123"/>
      <c r="BD45" s="124"/>
      <c r="BE45" s="125"/>
      <c r="BF45" s="126"/>
      <c r="BG45" s="13"/>
      <c r="BH45" s="13"/>
      <c r="BI45" s="123"/>
      <c r="BJ45" s="124"/>
      <c r="BK45" s="125"/>
      <c r="BL45" s="126"/>
      <c r="BM45" s="13"/>
      <c r="BN45" s="13"/>
      <c r="BO45" s="123"/>
      <c r="BP45" s="124"/>
      <c r="BQ45" s="125"/>
      <c r="BR45" s="126"/>
      <c r="BS45" s="13"/>
      <c r="BT45" s="13"/>
      <c r="BU45" s="123"/>
      <c r="BV45" s="124"/>
      <c r="BW45" s="125"/>
      <c r="BX45" s="126"/>
      <c r="BY45" s="13"/>
      <c r="BZ45" s="13"/>
      <c r="CA45" s="123"/>
      <c r="CB45" s="124"/>
      <c r="CC45" s="125"/>
      <c r="CD45" s="126"/>
      <c r="CE45" s="13"/>
      <c r="CF45" s="13"/>
      <c r="CG45" s="123"/>
      <c r="CH45" s="124"/>
      <c r="CI45" s="125"/>
      <c r="CJ45" s="126"/>
      <c r="CK45" s="13"/>
      <c r="CL45" s="13"/>
      <c r="CM45" s="123"/>
      <c r="CN45" s="124"/>
      <c r="CO45" s="125"/>
      <c r="CP45" s="126"/>
    </row>
    <row r="46" spans="1:94" ht="19.5" customHeight="1">
      <c r="A46" s="123"/>
      <c r="B46" s="124"/>
      <c r="C46" s="125"/>
      <c r="D46" s="126"/>
      <c r="E46" s="13"/>
      <c r="F46" s="13"/>
      <c r="G46" s="123"/>
      <c r="H46" s="124"/>
      <c r="I46" s="125"/>
      <c r="J46" s="126"/>
      <c r="K46" s="13"/>
      <c r="L46" s="13"/>
      <c r="M46" s="123"/>
      <c r="N46" s="124"/>
      <c r="O46" s="125"/>
      <c r="P46" s="126"/>
      <c r="Q46" s="13"/>
      <c r="R46" s="13"/>
      <c r="S46" s="123"/>
      <c r="T46" s="124"/>
      <c r="U46" s="125"/>
      <c r="V46" s="126"/>
      <c r="W46" s="13"/>
      <c r="X46" s="13"/>
      <c r="Y46" s="123"/>
      <c r="Z46" s="124"/>
      <c r="AA46" s="125"/>
      <c r="AB46" s="126"/>
      <c r="AC46" s="13"/>
      <c r="AD46" s="13"/>
      <c r="AE46" s="123"/>
      <c r="AF46" s="124"/>
      <c r="AG46" s="125"/>
      <c r="AH46" s="126"/>
      <c r="AI46" s="13"/>
      <c r="AJ46" s="13"/>
      <c r="AK46" s="123"/>
      <c r="AL46" s="124"/>
      <c r="AM46" s="125"/>
      <c r="AN46" s="126"/>
      <c r="AO46" s="13"/>
      <c r="AP46" s="13"/>
      <c r="AQ46" s="123"/>
      <c r="AR46" s="124"/>
      <c r="AS46" s="125"/>
      <c r="AT46" s="126"/>
      <c r="AU46" s="4"/>
      <c r="AV46" s="4"/>
      <c r="AW46" s="123"/>
      <c r="AX46" s="124"/>
      <c r="AY46" s="125"/>
      <c r="AZ46" s="126"/>
      <c r="BA46" s="13"/>
      <c r="BB46" s="13"/>
      <c r="BC46" s="123"/>
      <c r="BD46" s="124"/>
      <c r="BE46" s="125"/>
      <c r="BF46" s="126"/>
      <c r="BG46" s="13"/>
      <c r="BH46" s="13"/>
      <c r="BI46" s="123"/>
      <c r="BJ46" s="124"/>
      <c r="BK46" s="125"/>
      <c r="BL46" s="126"/>
      <c r="BM46" s="13"/>
      <c r="BN46" s="13"/>
      <c r="BO46" s="123"/>
      <c r="BP46" s="124"/>
      <c r="BQ46" s="125"/>
      <c r="BR46" s="126"/>
      <c r="BS46" s="13"/>
      <c r="BT46" s="13"/>
      <c r="BU46" s="123"/>
      <c r="BV46" s="124"/>
      <c r="BW46" s="125"/>
      <c r="BX46" s="126"/>
      <c r="BY46" s="13"/>
      <c r="BZ46" s="13"/>
      <c r="CA46" s="123"/>
      <c r="CB46" s="124"/>
      <c r="CC46" s="125"/>
      <c r="CD46" s="126"/>
      <c r="CE46" s="13"/>
      <c r="CF46" s="13"/>
      <c r="CG46" s="123"/>
      <c r="CH46" s="124"/>
      <c r="CI46" s="125"/>
      <c r="CJ46" s="126"/>
      <c r="CK46" s="13"/>
      <c r="CL46" s="13"/>
      <c r="CM46" s="123"/>
      <c r="CN46" s="124"/>
      <c r="CO46" s="125"/>
      <c r="CP46" s="126"/>
    </row>
    <row r="47" spans="1:94" ht="19.5" customHeight="1">
      <c r="A47" s="127"/>
      <c r="B47" s="128"/>
      <c r="C47" s="129"/>
      <c r="D47" s="130"/>
      <c r="E47" s="13"/>
      <c r="F47" s="13"/>
      <c r="G47" s="127"/>
      <c r="H47" s="128"/>
      <c r="I47" s="129"/>
      <c r="J47" s="130"/>
      <c r="K47" s="13"/>
      <c r="L47" s="13"/>
      <c r="M47" s="127"/>
      <c r="N47" s="128"/>
      <c r="O47" s="129"/>
      <c r="P47" s="130"/>
      <c r="Q47" s="13"/>
      <c r="R47" s="13"/>
      <c r="S47" s="127"/>
      <c r="T47" s="128"/>
      <c r="U47" s="129"/>
      <c r="V47" s="130"/>
      <c r="W47" s="13"/>
      <c r="X47" s="13"/>
      <c r="Y47" s="127"/>
      <c r="Z47" s="128"/>
      <c r="AA47" s="129"/>
      <c r="AB47" s="130"/>
      <c r="AC47" s="13"/>
      <c r="AD47" s="13"/>
      <c r="AE47" s="127"/>
      <c r="AF47" s="128"/>
      <c r="AG47" s="129"/>
      <c r="AH47" s="130"/>
      <c r="AI47" s="13"/>
      <c r="AJ47" s="13"/>
      <c r="AK47" s="127"/>
      <c r="AL47" s="128"/>
      <c r="AM47" s="129"/>
      <c r="AN47" s="130"/>
      <c r="AO47" s="13"/>
      <c r="AP47" s="13"/>
      <c r="AQ47" s="127"/>
      <c r="AR47" s="128"/>
      <c r="AS47" s="129"/>
      <c r="AT47" s="130"/>
      <c r="AU47" s="4"/>
      <c r="AV47" s="4"/>
      <c r="AW47" s="127"/>
      <c r="AX47" s="128"/>
      <c r="AY47" s="129"/>
      <c r="AZ47" s="130"/>
      <c r="BA47" s="13"/>
      <c r="BB47" s="13"/>
      <c r="BC47" s="127"/>
      <c r="BD47" s="128"/>
      <c r="BE47" s="129"/>
      <c r="BF47" s="130"/>
      <c r="BG47" s="13"/>
      <c r="BH47" s="13"/>
      <c r="BI47" s="127"/>
      <c r="BJ47" s="128"/>
      <c r="BK47" s="129"/>
      <c r="BL47" s="130"/>
      <c r="BM47" s="13"/>
      <c r="BN47" s="13"/>
      <c r="BO47" s="127"/>
      <c r="BP47" s="128"/>
      <c r="BQ47" s="129"/>
      <c r="BR47" s="130"/>
      <c r="BS47" s="13"/>
      <c r="BT47" s="13"/>
      <c r="BU47" s="127"/>
      <c r="BV47" s="128"/>
      <c r="BW47" s="129"/>
      <c r="BX47" s="130"/>
      <c r="BY47" s="13"/>
      <c r="BZ47" s="13"/>
      <c r="CA47" s="127"/>
      <c r="CB47" s="128"/>
      <c r="CC47" s="129"/>
      <c r="CD47" s="130"/>
      <c r="CE47" s="13"/>
      <c r="CF47" s="13"/>
      <c r="CG47" s="127"/>
      <c r="CH47" s="128"/>
      <c r="CI47" s="129"/>
      <c r="CJ47" s="130"/>
      <c r="CK47" s="13"/>
      <c r="CL47" s="13"/>
      <c r="CM47" s="127"/>
      <c r="CN47" s="128"/>
      <c r="CO47" s="129"/>
      <c r="CP47" s="130"/>
    </row>
  </sheetData>
  <sheetProtection password="CC6F" sheet="1" objects="1" scenarios="1"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2019-07-08T06:14:21Z</dcterms:created>
  <dcterms:modified xsi:type="dcterms:W3CDTF">2019-07-08T06:15:11Z</dcterms:modified>
  <cp:category/>
  <cp:version/>
  <cp:contentType/>
  <cp:contentStatus/>
</cp:coreProperties>
</file>